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12"/>
  <workbookPr defaultThemeVersion="166925"/>
  <mc:AlternateContent xmlns:mc="http://schemas.openxmlformats.org/markup-compatibility/2006">
    <mc:Choice Requires="x15">
      <x15ac:absPath xmlns:x15ac="http://schemas.microsoft.com/office/spreadsheetml/2010/11/ac" url="/Users/julycortes/Documents/3. SED 2021_Ecosistema de medios digitales/Laboratorio de medios/Guía digital/"/>
    </mc:Choice>
  </mc:AlternateContent>
  <xr:revisionPtr revIDLastSave="0" documentId="8_{F5660430-5A2F-6241-A9B8-B6EA607153E9}" xr6:coauthVersionLast="47" xr6:coauthVersionMax="47" xr10:uidLastSave="{00000000-0000-0000-0000-000000000000}"/>
  <bookViews>
    <workbookView xWindow="0" yWindow="0" windowWidth="28800" windowHeight="18000" firstSheet="2" activeTab="2" xr2:uid="{A1EA0499-80B3-4355-9762-D09A6E0C81C0}"/>
  </bookViews>
  <sheets>
    <sheet name="INSTRUCCIONES DILIGENCIAMIENTO" sheetId="4" r:id="rId1"/>
    <sheet name="Hoja1" sheetId="1" state="hidden" r:id="rId2"/>
    <sheet name="ACTUALIZACIÓN" sheetId="3" r:id="rId3"/>
    <sheet name="DESCRIPCIÓN NIVELES" sheetId="5" r:id="rId4"/>
    <sheet name="Hoja2"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3" l="1"/>
  <c r="H19" i="3"/>
  <c r="H18" i="3"/>
  <c r="H17" i="3"/>
  <c r="H16" i="3"/>
  <c r="H15" i="3"/>
  <c r="H14" i="3"/>
  <c r="H13" i="3"/>
  <c r="H12" i="3"/>
  <c r="H11" i="3"/>
  <c r="H10" i="3"/>
  <c r="H9" i="3"/>
  <c r="G21" i="3" l="1"/>
  <c r="G22" i="3" s="1"/>
  <c r="B23" i="3" s="1"/>
  <c r="H17" i="1"/>
</calcChain>
</file>

<file path=xl/sharedStrings.xml><?xml version="1.0" encoding="utf-8"?>
<sst xmlns="http://schemas.openxmlformats.org/spreadsheetml/2006/main" count="128" uniqueCount="120">
  <si>
    <t>Recomendaciones para diligenciar la matriz de autoevaluación de proyectos educomunicativos</t>
  </si>
  <si>
    <r>
      <t xml:space="preserve">
</t>
    </r>
    <r>
      <rPr>
        <b/>
        <sz val="16"/>
        <color theme="1"/>
        <rFont val="Calibri"/>
        <family val="2"/>
        <scheme val="minor"/>
      </rPr>
      <t>Maestros y maestras cordial saludo</t>
    </r>
    <r>
      <rPr>
        <sz val="16"/>
        <color theme="1"/>
        <rFont val="Calibri"/>
        <family val="2"/>
        <scheme val="minor"/>
      </rPr>
      <t xml:space="preserve">
Los invitamos a revisar la rejilla de autoevaluación que se encuentra en la siguiente hoja y asignar por cada una de las categorías allí listadas el nivel de desarrollo en el cual consideren se encuentran a partir de las acciones y definiciones que tengan en el marco de sus proyectos educomunicativos. 
Ejemplo:
Al abrir la rejilla se encontrarán  con la categoría “fundamentación” y dentro de esta 4 descriptores correspondientes a cada uno de los niveles de desarrollo. Luego de leer cada uno de ellos deberán seleccionar  el que sea más cercano o represente mejor esta categoría en relación a su proyecto  educomunicativo.
Cada nivel de desarrollo tiene asignado un valor de la siguiente manera:
•	</t>
    </r>
    <r>
      <rPr>
        <b/>
        <sz val="16"/>
        <color theme="1"/>
        <rFont val="Calibri"/>
        <family val="2"/>
        <scheme val="minor"/>
      </rPr>
      <t>Iniciación</t>
    </r>
    <r>
      <rPr>
        <sz val="16"/>
        <color theme="1"/>
        <rFont val="Calibri"/>
        <family val="2"/>
        <scheme val="minor"/>
      </rPr>
      <t xml:space="preserve"> - Valor 1
•	</t>
    </r>
    <r>
      <rPr>
        <b/>
        <sz val="16"/>
        <color theme="1"/>
        <rFont val="Calibri"/>
        <family val="2"/>
        <scheme val="minor"/>
      </rPr>
      <t>Ampliación</t>
    </r>
    <r>
      <rPr>
        <sz val="16"/>
        <color theme="1"/>
        <rFont val="Calibri"/>
        <family val="2"/>
        <scheme val="minor"/>
      </rPr>
      <t xml:space="preserve"> - Valor 2
•	</t>
    </r>
    <r>
      <rPr>
        <b/>
        <sz val="16"/>
        <color theme="1"/>
        <rFont val="Calibri"/>
        <family val="2"/>
        <scheme val="minor"/>
      </rPr>
      <t>Rediseño</t>
    </r>
    <r>
      <rPr>
        <sz val="16"/>
        <color theme="1"/>
        <rFont val="Calibri"/>
        <family val="2"/>
        <scheme val="minor"/>
      </rPr>
      <t xml:space="preserve"> - Valor 3
•	</t>
    </r>
    <r>
      <rPr>
        <b/>
        <sz val="16"/>
        <color theme="1"/>
        <rFont val="Calibri"/>
        <family val="2"/>
        <scheme val="minor"/>
      </rPr>
      <t>Innovación</t>
    </r>
    <r>
      <rPr>
        <sz val="16"/>
        <color theme="1"/>
        <rFont val="Calibri"/>
        <family val="2"/>
        <scheme val="minor"/>
      </rPr>
      <t xml:space="preserve"> - Valor 4
Al final del diligenciamiento podrán saber en términos generales, según el valor total de los niveles asignados,</t>
    </r>
    <r>
      <rPr>
        <b/>
        <sz val="16"/>
        <color theme="1"/>
        <rFont val="Calibri"/>
        <family val="2"/>
        <scheme val="minor"/>
      </rPr>
      <t xml:space="preserve"> el estado de desarrollo global de sus proyectos educomunicativos</t>
    </r>
    <r>
      <rPr>
        <sz val="16"/>
        <color theme="1"/>
        <rFont val="Calibri"/>
        <family val="2"/>
        <scheme val="minor"/>
      </rPr>
      <t xml:space="preserve">. 
</t>
    </r>
    <r>
      <rPr>
        <b/>
        <sz val="16"/>
        <color theme="5"/>
        <rFont val="Calibri (Cuerpo)_x0000_"/>
      </rPr>
      <t>Este es un ejercicio de autoevaluación por lo tanto los resultados harán parte del camino que cada equipo de proyecto quiera seguir recorriendo con las producciones y proyectos en el mundo de la educomunicación.</t>
    </r>
    <r>
      <rPr>
        <sz val="16"/>
        <color theme="1"/>
        <rFont val="Calibri"/>
        <family val="2"/>
        <scheme val="minor"/>
      </rPr>
      <t xml:space="preserve">
Diríjanse a la hoja denominada actualización para realizar el ejercicio.</t>
    </r>
  </si>
  <si>
    <t>Categorías de análisis</t>
  </si>
  <si>
    <t>AMPLIACIÓN</t>
  </si>
  <si>
    <t>REDISEÑO</t>
  </si>
  <si>
    <t>INNOVACIÓN</t>
  </si>
  <si>
    <t xml:space="preserve">Enlaces de evidencia </t>
  </si>
  <si>
    <t xml:space="preserve">Puntaje </t>
  </si>
  <si>
    <t xml:space="preserve">Fundamentación: esta categoría analiza la relación entre la fundamentación teórica de la propuesta y el desarrollo del proyecto. </t>
  </si>
  <si>
    <t xml:space="preserve">Existe una propuesta básica para utilizar el sistema de amplificación interna con el fin de emular una emisora comercial, cuyo objetivo comunicativo puede ser: rotación musical, anuncios, dar noticias, entre otros. </t>
  </si>
  <si>
    <t xml:space="preserve">Existe un proyecto pedagógico para el uso de la radio escolar que cuenta con un marco teórico y metodológico que orienta las acciones  a nivel de desarrollo institucional y tiene asignadas horas extras para el trabajo extracurricular. </t>
  </si>
  <si>
    <t xml:space="preserve">Existe un proyecto pedagógico con un plan de trabajo que define claramente evidencias periódicas para llevar seguimiento y cuenta con avances significativos y tiene asignadas horas extras para el trabajo extracurricular. </t>
  </si>
  <si>
    <t>Tienen objetivos encaminados al uso técnico-científico de los dispositivos.</t>
  </si>
  <si>
    <t>Tienen objetivos encaminados al desarrollo de competencias técnico-científicas, vocaciones, competencias comunicativas y competencias argumentativas en estudiantes.</t>
  </si>
  <si>
    <t xml:space="preserve">Tiene objetivos encaminados al desarrollo de competencias argumentativas, pensamiento crítico y reflexión situada en actores sociales de la comunidad educativa (no solo estudiantes). </t>
  </si>
  <si>
    <t xml:space="preserve">Infraestructura: corresponde la adecuación del espacio físico y los equipos  con que cuenta la IED para apoyar el desarrollo del proyecto.  </t>
  </si>
  <si>
    <t xml:space="preserve">La IED cuenta con un kit básico de emisora escolar </t>
  </si>
  <si>
    <t xml:space="preserve">La IED cuenta con un kit básico complementado o actualizado </t>
  </si>
  <si>
    <t xml:space="preserve">La IED ha priorizado la adquisición de elementos  (hardware o software) de mayor calidad para objetivos particulares de producción </t>
  </si>
  <si>
    <t xml:space="preserve">La emisora esta ubicada en un espacio compartido con otros servicios o en un espacio móvil  </t>
  </si>
  <si>
    <t xml:space="preserve">La emisora esta ubicada en un espacio con adecuaciones básicas </t>
  </si>
  <si>
    <t xml:space="preserve">La emisora cuenta con un espacio propio, adaptado para su funcionamiento. </t>
  </si>
  <si>
    <t xml:space="preserve">Pertinencia: análisis del contexto, la propuesta responde a las problemáticas y necesidades identificadas en la IED. </t>
  </si>
  <si>
    <t xml:space="preserve">El proyecto aporta al fortalecimiento en competencias comunicativas básicas y la formación general en el funcionamiento de los equipos de la emisora  </t>
  </si>
  <si>
    <t xml:space="preserve">El proyecto articula el fortalecimiento de habilidades comunicativas, la participación en medios educativos  y las competencias argumentativas de los estudiantes para dar solución a situaciones particulares de la IED </t>
  </si>
  <si>
    <t>El proyecto aporta alternativas de solución desde la educomunicación a problemáticas institucionales.</t>
  </si>
  <si>
    <t xml:space="preserve">La vinculación con el PEI hace parte de una de las premisas de fundamentación de la propuesta, esto se refleja en la mención al mismo a lo largo del proyecto. </t>
  </si>
  <si>
    <t xml:space="preserve">La propuesta retoma elementos del PEI y los articula con la fundamentación educomunicativa del proyecto dando respuesta  problemáticas propias del contexto institucional </t>
  </si>
  <si>
    <t xml:space="preserve">La propuesta se fundamenta en el PEI y la articula con alternativas de solución a situaciones propias de la realidad inmediata de la IED como, por ejemplo, la educación remota y el regreso gradual progresivo y seguro a las aulas, o los proyectos transversales. </t>
  </si>
  <si>
    <t xml:space="preserve">Participación: esta categoría analiza el nivel de intervención de los diferentes actores de la comunidad educativa en el desarrollo del proyecto.   </t>
  </si>
  <si>
    <t>Se promueve el trabajo en equipo con grupos que se relevan año a año.</t>
  </si>
  <si>
    <t xml:space="preserve">Se promueve el trabajo en equipo con grupos que se fortalecen a través del tiempo. </t>
  </si>
  <si>
    <t>Se promueve el trabajo en equipo con grupos que se fortaleces a través del tiempo y cuentan con estrategias de formación para el relevo generacional de los equipos de estudiantes (semilleros, equipos formadores de formadores)</t>
  </si>
  <si>
    <t xml:space="preserve">La producción de programas  es básica (incluye parcialmente las etapas de producción) y esta mediada por una orientación activa del equipo docente de forma conjunta con los estudiantes. </t>
  </si>
  <si>
    <t xml:space="preserve">La producción de contenidos tiene en cuenta todas las etapas de producción y se construyen con la participación de diferentes miembros de la comunidad. </t>
  </si>
  <si>
    <t xml:space="preserve">La producción de contenidos tiene en cuenta todas las etapas de producción y su construcción es liderada por estudiantes y otros miembros de la comunidad educativa. </t>
  </si>
  <si>
    <t xml:space="preserve">Trazabilidad : acá se verifica que el proyecto cuente con evidencias que demuestran cómo se ha dado el proyecto a lo largo de su vigencia en la IED gestión documental. </t>
  </si>
  <si>
    <t xml:space="preserve">Se cuenta con un repositorio parcial y generado en algunas etapas del proyecto </t>
  </si>
  <si>
    <t xml:space="preserve">Existe documentación y archivo de los productos radiales desarrollados. Existe una parrilla constantemente actualizada </t>
  </si>
  <si>
    <t>Tiene un proceso de gestión documental, que incluye banco de guiones, repositorio de audios, diseño de formatos y otros insumos significativos para el proceso histórico.</t>
  </si>
  <si>
    <t xml:space="preserve">Hay un inventario nutrido de materiales y productos radiales de un mismo tipo de formato.  </t>
  </si>
  <si>
    <t>Existen evidencias de la producción de material en diferentes formatos (dos tipos de materiales)</t>
  </si>
  <si>
    <t>Experimenta a través de diversos formatos las posibilidades de la radio. (más de tres tipos de materiales)</t>
  </si>
  <si>
    <t xml:space="preserve">Sostenibilidad: en esta categoría se analiza la capacidad del proyecto para mantenerse y consolidarse con el tiempo. </t>
  </si>
  <si>
    <t xml:space="preserve">El proyecto conocido por parte de la comunidad educativa </t>
  </si>
  <si>
    <t xml:space="preserve">Cuenta con el aval del consejo directivo y el rector garantizando los recursos necesarios para su continuidad </t>
  </si>
  <si>
    <t>El proyecto hace parte activa de la red de emisoras escolares para la creación conjunta con otras IED y la capacitación continua (portales educativos - uso activo y juicioso de soundcloud).</t>
  </si>
  <si>
    <t xml:space="preserve">La propuesta del proyecto de emisora escolar se ha gestado y gestionado en exclusiva desde la IED </t>
  </si>
  <si>
    <t xml:space="preserve">A través del proyecto se han gestionado aproximaciones para trabajar en conjunto con otras emisoras escolares </t>
  </si>
  <si>
    <t>Gestiona aliados y procura circulación de los contenidos producidos en el ecosistema mediático de la IED</t>
  </si>
  <si>
    <t>MATRIZ PARA LA AUTOEVALUACIÓN DE PROYECTOS EDUCOMUNICATIVOS</t>
  </si>
  <si>
    <t>INICIACIÓN
(VALOR - 1)</t>
  </si>
  <si>
    <t>AMPLIACIÓN
(VALOR - 2)</t>
  </si>
  <si>
    <t>REDISEÑO
(VALOR - 3)</t>
  </si>
  <si>
    <t>INNOVACIÓN
(VALOR - 4)</t>
  </si>
  <si>
    <t xml:space="preserve">VALOR </t>
  </si>
  <si>
    <t>Existe una intención comunicativa, usualmente por parte de uno o varios maestros y/o estudiantes para proponer la creación de un medio escolar, o para retomar el trabajo con una experiencia previa.</t>
  </si>
  <si>
    <t xml:space="preserve">Existe una propuesta básica para utilizar los medios propios de la I.E.D. (perfiles en redes sociales,  emisora, portal web escolar, canal de youtube, blog-periódico e.t.c.)  cuyo objetivo comunicativo puede ser: rotación musical, anuncios de interés para la comunidad, dar noticias, entre otros. </t>
  </si>
  <si>
    <t xml:space="preserve">Existe una estrategia educativa para el uso académico de los medios escolares que cuenta con referentes teóricos y metodológicos que orientan las acciones  a nivel de desarrollo institucional y tiene asignadas horas extras para el trabajo extracurricular. </t>
  </si>
  <si>
    <t xml:space="preserve">Existe un proyecto educativo institucional para el uso pedagógico de los medios escolares que cuenta con fundamentación conceptual, plan de trabajo anual que define claramente evidencias periódicas para llevar seguimiento y cuenta con avances significativos y tiene asignadas horas extras para el trabajo extracurricular. </t>
  </si>
  <si>
    <t>Se plantea el uso de herramientas tecnológicas (software y hardware) y/o analógicas evidenciando la intención de los maestros y estudiantes de comenzar creaciones en medios de comunicacion para dinamizar el trabajo desarrollado en una o más asignaturas</t>
  </si>
  <si>
    <t>Tienen objetivos encaminados al uso técnico-científico de los dispositivos utilizados para la producción de contenidos (cámaras, grabadoras, computadores, celulares, tablets, software de edición e.t.c.)</t>
  </si>
  <si>
    <t>Tienen objetivos encaminados al desarrollo de competencias técnico-científicas, así como a increntivar vocaciones, desarrollar competencias comunicativas y competencias argumentativas en estudiantes.</t>
  </si>
  <si>
    <t>Tiene objetivos encaminados al desarrollo de competencias argumentativas, pensamiento crítico y reflexión situada, motivando la participación de actores sociales de toda la comunidad educativa (no solo estudiantes)</t>
  </si>
  <si>
    <t xml:space="preserve"> Se utilizan las opciones disponibles o de fácil acceso , es decir herramientas gratuitas o equipos adquiridos en el pasado y que no tienen un uso inmediato en la I.E.D.</t>
  </si>
  <si>
    <t>La IED cuenta con un KIT INSPÍRATE (beneficiados ruta laboratorio de medios educativos) ó un kit básico para la producción de contenidos</t>
  </si>
  <si>
    <t xml:space="preserve">La IED cuenta con un KIT INSPÍRATE (beneficiados ruta laboratorio de medios educativos) ó un kit básico para la producción de contenidos que han sido complementados o actualizados </t>
  </si>
  <si>
    <t>La IED ha priorizado dentro de su presupuesto, la adquisición de elementos  (hardware o software) de mayor calidad para objetivos particulares de producción en medios escolares</t>
  </si>
  <si>
    <t>Se explora la posibilidad de dedicar un tiempo y un espacio, puede ser de forma extracurricular y un salón de clases para el desarrollo de la intención existente</t>
  </si>
  <si>
    <t xml:space="preserve">El medio escolar está ubicado en un espacio dentro de la I.E.D. que comparte con otros servicios o proyectos, o en un espacio móvil e itinerante </t>
  </si>
  <si>
    <t>El medio escolar está ubicado en un espacio dentro de la I.E.D. de manera permanente y con adecuaciones técnicas y tecnológicas básicas para el trabajo con estudiantes</t>
  </si>
  <si>
    <t>El medio escolar está ubicado en un espacio dentro de la I.E.D. de manera permanente y exclusiva, con adecuaciones técnicas y tecnológicas óptimas para el trabajo con estudiantes</t>
  </si>
  <si>
    <t>La intención o idea de proyecto, se pregunta por el uso de los medios escolares para el desarrollo de habilidades del siglo XXI y se plantea como una oportunidad para el reconocimiento de talentos particulares entre los estudiantes</t>
  </si>
  <si>
    <t xml:space="preserve">El proyecto plantea objetivos pedagógicos y utiliza los medios escolares para informar, además de introducir a los estudiantes en el funcionamiento de los equipos de la emisora  </t>
  </si>
  <si>
    <t xml:space="preserve">El proyecto plantea objetivos pedagógicos y comunicativos diferenciados, articula el fortalecimiento de habilidades comunicativas,  y las competencias argumentativas de los estudiantes para aportar solución a situaciones particulares de la IED </t>
  </si>
  <si>
    <t>El proyecto aporta alternativas de solución desde la educomunicación a problemáticas institucionales desde los objetivos pedagógicos y comunicativos claros y diferenciados.</t>
  </si>
  <si>
    <t>La intención o idea de proyecto, contempla enfoques y prioriza temas y premisas de base, en concordancia con el P.E.I.</t>
  </si>
  <si>
    <t xml:space="preserve">La idea o proyecto retoma algunos elementos del PEI y los articula con la propuesta educomunicativa </t>
  </si>
  <si>
    <t xml:space="preserve">La vinculación con el PEI es parte integral de la fundamentación de la idea o proyecto, y esto se refleja en la articulación del proyecto con su fundamentación educomunicativa, las líneas de trabajo, el desarrollo temático y las intenciones pedagógicas y comunicativas del proyecto </t>
  </si>
  <si>
    <t>El proyecto educomunicativo se fundamenta en el PEI y propone alternativas de solución a situaciones propias de la realidad inmediata de la IED como, por ejemplo, los proyectos transversales</t>
  </si>
  <si>
    <t xml:space="preserve">Los docentes con la intención de proyecto han reconocido en sus estudiantes, intereses de participar de la configuración de un medio escolar durante el periodo escolar </t>
  </si>
  <si>
    <t>Se promueve el trabajo en equipo con grupos que se relevan periódicamente (trimestralmente o semestralmente)</t>
  </si>
  <si>
    <t xml:space="preserve">Se promueve el trabajo en equipo con grupos que permanecesn estables y que se fortalecen a través del tiempo. </t>
  </si>
  <si>
    <t>Se promueve el trabajo en equipo con grupos que se fortalecen a través del tiempo y cuentan con estrategias de formación para el relevo generacional de los equipos de estudiantes (semilleros, equipos formadores de formadores), además vincula a otros actores como familias, cuidadores, administrativos e.t.c.</t>
  </si>
  <si>
    <t>Los estudiantes  manifiestan su interés por participar del posible proyecto a través de ideas y expresando necesidades de comunicación propias</t>
  </si>
  <si>
    <t>La producción de contenidos es básica e intuitiva (incluye parcialmente las etapas de producción) y está mediada por una orientación activa del equipo docente.</t>
  </si>
  <si>
    <t>La producción de contenidos tiene en cuenta todas las etapas de producción (preproducción, producción y posproducción) y se dirigen a diferentes miembros de la comunidad educativa</t>
  </si>
  <si>
    <t>La producción de contenidos tiene en cuenta todas las etapas de producción y su construcción es liderada por estudiantes y otros miembros de la comunidad educativa</t>
  </si>
  <si>
    <t>La intención de proyecto se ha documentado en un texto corto que esboza las ideas en construcción y recoge los intereses de estudiantes con el ánimo de configurar un horizonte conceptual que fundamente la propuesta futura</t>
  </si>
  <si>
    <t>Se cuenta con un repositorio parcial de contenidos producidos a lo largo del tiempo o los materiales reposan en archivos personales de docentes y estudiantes que han participado o participan del proyecto</t>
  </si>
  <si>
    <t xml:space="preserve">Existe documentación de los procesos adelantados y archivo de los contenidos e insumos desarrollados. Existe una producción en serie de contenidos que es constantemente actualizada </t>
  </si>
  <si>
    <t>Tiene un proceso de gestión documental riguroso, que incluye banco de guiones, repositorio de insumos, diseño de formatos y otros materiales significativos para la memoria del proceso</t>
  </si>
  <si>
    <t>Se han adelantado ejercicios de ideación y creatividad con los maestros y estudiantes interesados, para de esa manera esbozar posibles formatos, temas, canales e.t.c.</t>
  </si>
  <si>
    <t>Hay un inventario nutrido de contenidos pero de un mismo tipo de formato (seriados, varias emisiones de un mismo programa)</t>
  </si>
  <si>
    <t>Existen evidencias de la producción de contenidos en diferentes formatos (dos)</t>
  </si>
  <si>
    <t>Experimenta a través de diversos formatos las posibilidades de los medios educativos (más de tres tipos de formatos o incluso más de un medio escolar)</t>
  </si>
  <si>
    <t>La intención de proyecto es un ejercicio inicial y particular, entre algunos maestros y/o estudiantes que busca futuro ser reconocida por la comunidad</t>
  </si>
  <si>
    <t xml:space="preserve">La idea o proyecto es conocido por parte de la comunidad educativa </t>
  </si>
  <si>
    <t xml:space="preserve">El proyecto cuenta con el aval del consejo directivo y el rector garantizando los recursos necesarios para su continuidad </t>
  </si>
  <si>
    <t>El proyecto ha participado de procesos de acompañamiento de la DCTME y se articula con otras I.E.D. para la creación conjunta y la capacitación continua (actualización constante de nuevos contenidos en medios escolares)</t>
  </si>
  <si>
    <t>El grupo interesado tiene como referentes I.E.D. con apuestas educomunicativas y medios escolares fortalecidos con una trayectoria importante, le siguen la pista y son experiencias inspiradoras para su propia intención de proyecto</t>
  </si>
  <si>
    <t xml:space="preserve">La idea o proyecto se ha gestado y gestionado en exclusiva desde la IED </t>
  </si>
  <si>
    <t>A través del proyecto se han gestionado aproximaciones para trabajar en conjunto con otras I.E.D. o medios locales</t>
  </si>
  <si>
    <t>Gestiona aliados estratégicos y procura circulación de los contenidos producidos en el ecosistema mediático de la IED en su localidad</t>
  </si>
  <si>
    <r>
      <rPr>
        <b/>
        <sz val="14"/>
        <color theme="1"/>
        <rFont val="Calibri"/>
        <family val="2"/>
        <scheme val="minor"/>
      </rPr>
      <t xml:space="preserve">General: </t>
    </r>
    <r>
      <rPr>
        <sz val="14"/>
        <color theme="1"/>
        <rFont val="Calibri"/>
        <family val="2"/>
        <scheme val="minor"/>
      </rPr>
      <t xml:space="preserve">
Esta rejilla de autoevaluación, tiene por objetivo  ayudar a que las intenciones, ideas y proyectos educomunicativos que se adelantan en las I.E.D., se reconozcan a partir de categorías de análisis ubicándose según el estado de desarrollo y grado de madurez de sus propuestas y avances en la producción de contenidos, en alguno de los niveles propuestos: iniciación, ampliación, rediseño e innovación. 
A continuación, encontrarán algunas generalidades sobre el nivel en el que se ubica su idea o proyecto, son pistas que hemos construido a lo largo del trabajo con I.E.D. en medios educativos, para perfilar el ejercicio creativo que vienen adelantando y de esta forma, reconociendo diferencias y variables, fortalecer sus apuestas educomunicativas según sus necesidades particulares.
</t>
    </r>
    <r>
      <rPr>
        <b/>
        <sz val="14"/>
        <color theme="1"/>
        <rFont val="Calibri"/>
        <family val="2"/>
        <scheme val="minor"/>
      </rPr>
      <t>Iniciación - Invierno:</t>
    </r>
    <r>
      <rPr>
        <sz val="14"/>
        <color theme="1"/>
        <rFont val="Calibri"/>
        <family val="2"/>
        <scheme val="minor"/>
      </rPr>
      <t xml:space="preserve">
En este nivel se ubican las intenciones de proyecto, aquellas propuestas que todavía no toman su forma definitiva, pero que ya tienen intenciones comunicativas y pedagógicas aunque no están completamente estructuradas. Por su naturaleza incipiente, depende del entusiasmo de los maestros y maestras, y las ideas de los y las estudiantes ¡todo está por hacerse! Aún no hay ni un tiempo, ni un espacio asignado para el proyecto, pero se aprovechan herramientas gratuitas o equipos propios de profes o estudiantes para la realización de algunos ejercicios piloto, en este punto ya se desarrolla un primer esbozo de proyecto, identificando aspectos como referentes, experiencias inspiradoras y por supuesto algunos temas y objetivos. 
</t>
    </r>
    <r>
      <rPr>
        <b/>
        <sz val="14"/>
        <color theme="1"/>
        <rFont val="Calibri"/>
        <family val="2"/>
        <scheme val="minor"/>
      </rPr>
      <t xml:space="preserve">Ampliación - Otoño: </t>
    </r>
    <r>
      <rPr>
        <sz val="14"/>
        <color theme="1"/>
        <rFont val="Calibri"/>
        <family val="2"/>
        <scheme val="minor"/>
      </rPr>
      <t xml:space="preserve">
En este nivel se ubican las propuestas básicas de proyecto para crear o repotenciar medios escolares, que ya cuentan con  ideas iniciales de lo que puede convertirse en objetivos pedagógicos y comunicativos, existe amplio interés por parte de los estudiantes en el uso de las herramientas tecnológicas, y la I.E.D. ya cuenta con un kit básico, que lo dota de algunos elementos para la producción de contenidos educomunicativos, por lo que tiene un espacio dedicado, así sea de forma compartida o no exclusiva. Se promueve el trabajo en grupo y se rescatan algunos elementos del PEI para tenerlos en cuenta en la planeación de temáticas y el desarrollo de contenidos, ya existe un reservorio con varios productos y la comunidad educativa conoce de la existencia del proyecto. 
</t>
    </r>
    <r>
      <rPr>
        <b/>
        <sz val="14"/>
        <color theme="1"/>
        <rFont val="Calibri"/>
        <family val="2"/>
        <scheme val="minor"/>
      </rPr>
      <t xml:space="preserve">
Rediseño - Verano: </t>
    </r>
    <r>
      <rPr>
        <sz val="14"/>
        <color theme="1"/>
        <rFont val="Calibri"/>
        <family val="2"/>
        <scheme val="minor"/>
      </rPr>
      <t xml:space="preserve">
En este nivel se ubican los proyectos que ya cuentan con cierta trayectoria, en ese sentido, ya han definido cuáles son los referentes que orientan sus acciones, es decir que, toman elementos de la educomunicación para la creación de sus contenidos, los cuales no tienen únicamente varios objetivos pedagógicos, sino también comunicativos, se plantea el uso pedagógico de los medios educativos, como una forma de configurar nuevos horizontes vocacionales para estudiantes, se integra de forma clara e intencionada con el PEI, y además reconoce situaciones problémicas propias del contexto particular donde se ubica, para tenerlas en cuenta en el desarrollo de contenidos. El proyecto cuenta con apoyo institucional, y por lo tanto tiene horas extras aprobadas y las experiencias sistematizadas con evidencias periódicas. 
</t>
    </r>
    <r>
      <rPr>
        <b/>
        <sz val="14"/>
        <color theme="1"/>
        <rFont val="Calibri"/>
        <family val="2"/>
        <scheme val="minor"/>
      </rPr>
      <t xml:space="preserve">
Innovación - Primavera: </t>
    </r>
    <r>
      <rPr>
        <sz val="14"/>
        <color theme="1"/>
        <rFont val="Calibri"/>
        <family val="2"/>
        <scheme val="minor"/>
      </rPr>
      <t xml:space="preserve">
En este nivel se ubican los proyectos educativos institucionales que también tienen horas extras aprobadas y que tienen un esquema de producción fortalecido, con un grupo suficiente de participantes, que involucra además a familias y cuidadores, entre otros actores de la comunidad educativa, se destaca la conformación de alianzas estratégicas para la realización de contenidos educomunicativos, aquí tiene lugar la exploración a través de distintos géneros y formatos. Es un laboratorio de creatividad, donde se producen de forma sistemática nuevos contenidos periódicamente. El pensamiento crítico y la reflexión situada son algunas de las habilidades y competencias que se priorizan, hay estrategias claras para la sostenibilidad del proyecto en el tiempo, como el relevo generacional, y dentro del presupuesto anual se contempla la adquisición de nuevas herramientas tecnológicas. </t>
    </r>
  </si>
  <si>
    <t>Rango 0.95</t>
  </si>
  <si>
    <t>Intervalos</t>
  </si>
  <si>
    <t>1,2 a 2,1</t>
  </si>
  <si>
    <t>Iniciaciòn</t>
  </si>
  <si>
    <t>Invierno</t>
  </si>
  <si>
    <t>2,2 a 3.1</t>
  </si>
  <si>
    <t>Ampliacion</t>
  </si>
  <si>
    <t>Otoño</t>
  </si>
  <si>
    <t>3,2 a 4,1</t>
  </si>
  <si>
    <t>rediseño</t>
  </si>
  <si>
    <t>Verano</t>
  </si>
  <si>
    <t xml:space="preserve"> </t>
  </si>
  <si>
    <t>4,2 a 5</t>
  </si>
  <si>
    <t>Innovaciòn</t>
  </si>
  <si>
    <t>Primavera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</si>
</sst>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Calibri"/>
      <family val="2"/>
      <scheme val="minor"/>
    </font>
    <font>
      <b/>
      <sz val="11"/>
      <color theme="1"/>
      <name val="Calibri"/>
      <family val="2"/>
      <scheme val="minor"/>
    </font>
    <font>
      <sz val="11"/>
      <color rgb="FF7030A0"/>
      <name val="Calibri"/>
      <family val="2"/>
      <scheme val="minor"/>
    </font>
    <font>
      <sz val="11"/>
      <color rgb="FFAC3407"/>
      <name val="Calibri"/>
      <family val="2"/>
      <scheme val="minor"/>
    </font>
    <font>
      <sz val="11"/>
      <color rgb="FFCA62DB"/>
      <name val="Calibri"/>
      <family val="2"/>
      <scheme val="minor"/>
    </font>
    <font>
      <b/>
      <sz val="14"/>
      <color theme="1"/>
      <name val="Calibri"/>
      <family val="2"/>
      <scheme val="minor"/>
    </font>
    <font>
      <b/>
      <sz val="14"/>
      <color rgb="FF215968"/>
      <name val="Calibri"/>
      <family val="2"/>
      <scheme val="minor"/>
    </font>
    <font>
      <b/>
      <sz val="14"/>
      <color rgb="FFAC3407"/>
      <name val="Calibri"/>
      <family val="2"/>
      <scheme val="minor"/>
    </font>
    <font>
      <b/>
      <sz val="14"/>
      <color rgb="FF7030A0"/>
      <name val="Calibri"/>
      <family val="2"/>
      <scheme val="minor"/>
    </font>
    <font>
      <sz val="14"/>
      <color theme="1"/>
      <name val="Calibri"/>
      <family val="2"/>
      <scheme val="minor"/>
    </font>
    <font>
      <sz val="14"/>
      <color rgb="FF215968"/>
      <name val="Calibri"/>
      <family val="2"/>
      <scheme val="minor"/>
    </font>
    <font>
      <sz val="14"/>
      <color rgb="FFAC3407"/>
      <name val="Calibri"/>
      <family val="2"/>
      <scheme val="minor"/>
    </font>
    <font>
      <sz val="14"/>
      <color rgb="FF7030A0"/>
      <name val="Calibri"/>
      <family val="2"/>
      <scheme val="minor"/>
    </font>
    <font>
      <sz val="14"/>
      <color rgb="FFCA62DB"/>
      <name val="Calibri"/>
      <family val="2"/>
      <scheme val="minor"/>
    </font>
    <font>
      <sz val="16"/>
      <color theme="1"/>
      <name val="Calibri"/>
      <family val="2"/>
      <scheme val="minor"/>
    </font>
    <font>
      <b/>
      <sz val="22"/>
      <color theme="0"/>
      <name val="Calibri"/>
      <family val="2"/>
      <scheme val="minor"/>
    </font>
    <font>
      <b/>
      <sz val="16"/>
      <color theme="1"/>
      <name val="Calibri"/>
      <family val="2"/>
      <scheme val="minor"/>
    </font>
    <font>
      <b/>
      <sz val="16"/>
      <color theme="5"/>
      <name val="Calibri (Cuerpo)_x0000_"/>
    </font>
    <font>
      <b/>
      <sz val="22"/>
      <color theme="5"/>
      <name val="Calibri"/>
      <family val="2"/>
      <scheme val="minor"/>
    </font>
    <font>
      <b/>
      <sz val="26"/>
      <color theme="1"/>
      <name val="Calibri"/>
      <family val="2"/>
      <scheme val="minor"/>
    </font>
    <font>
      <sz val="14"/>
      <color theme="9" tint="-0.249977111117893"/>
      <name val="Calibri"/>
      <family val="2"/>
      <scheme val="minor"/>
    </font>
    <font>
      <b/>
      <sz val="14"/>
      <color theme="9" tint="-0.249977111117893"/>
      <name val="Calibri"/>
      <family val="2"/>
      <scheme val="minor"/>
    </font>
  </fonts>
  <fills count="12">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66FF"/>
        <bgColor indexed="64"/>
      </patternFill>
    </fill>
    <fill>
      <patternFill patternType="solid">
        <fgColor rgb="FF00B0F0"/>
        <bgColor indexed="64"/>
      </patternFill>
    </fill>
    <fill>
      <patternFill patternType="solid">
        <fgColor rgb="FFFFFF00"/>
        <bgColor indexed="64"/>
      </patternFill>
    </fill>
    <fill>
      <patternFill patternType="solid">
        <fgColor rgb="FF7030A0"/>
        <bgColor indexed="64"/>
      </patternFill>
    </fill>
    <fill>
      <patternFill patternType="solid">
        <fgColor theme="7" tint="0.39997558519241921"/>
        <bgColor indexed="64"/>
      </patternFill>
    </fill>
    <fill>
      <patternFill patternType="solid">
        <fgColor theme="5"/>
        <bgColor indexed="64"/>
      </patternFill>
    </fill>
    <fill>
      <patternFill patternType="solid">
        <fgColor theme="5" tint="0.399975585192419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77">
    <xf numFmtId="0" fontId="0" fillId="0" borderId="0" xfId="0"/>
    <xf numFmtId="0" fontId="0" fillId="0" borderId="1" xfId="0" applyBorder="1" applyAlignment="1">
      <alignment wrapText="1"/>
    </xf>
    <xf numFmtId="0" fontId="0" fillId="0" borderId="1" xfId="0" applyBorder="1" applyAlignment="1">
      <alignment vertical="center" wrapText="1"/>
    </xf>
    <xf numFmtId="0" fontId="1" fillId="0" borderId="2" xfId="0" applyFont="1" applyBorder="1" applyAlignment="1">
      <alignment horizontal="center" vertical="center"/>
    </xf>
    <xf numFmtId="0" fontId="1" fillId="0" borderId="3" xfId="0" applyFont="1" applyBorder="1" applyAlignment="1">
      <alignment horizontal="center"/>
    </xf>
    <xf numFmtId="0" fontId="1" fillId="0" borderId="3" xfId="0" applyFont="1" applyBorder="1" applyAlignment="1">
      <alignment horizontal="center" wrapText="1"/>
    </xf>
    <xf numFmtId="0" fontId="0" fillId="0" borderId="6" xfId="0" applyBorder="1" applyAlignment="1">
      <alignment wrapText="1"/>
    </xf>
    <xf numFmtId="0" fontId="0" fillId="0" borderId="1" xfId="0" applyBorder="1" applyAlignment="1">
      <alignment vertical="top" wrapText="1"/>
    </xf>
    <xf numFmtId="0" fontId="0" fillId="0" borderId="1" xfId="0" applyBorder="1" applyAlignment="1">
      <alignment horizontal="left" vertical="center" wrapText="1"/>
    </xf>
    <xf numFmtId="0" fontId="0" fillId="0" borderId="1" xfId="0" applyBorder="1" applyAlignment="1">
      <alignment horizontal="left" vertical="top" wrapText="1"/>
    </xf>
    <xf numFmtId="0" fontId="1" fillId="0" borderId="9" xfId="0" applyFont="1" applyBorder="1" applyAlignment="1">
      <alignment horizontal="center"/>
    </xf>
    <xf numFmtId="0" fontId="0" fillId="0" borderId="10" xfId="0" applyBorder="1" applyAlignment="1">
      <alignment wrapText="1"/>
    </xf>
    <xf numFmtId="0" fontId="0" fillId="0" borderId="11" xfId="0" applyBorder="1" applyAlignment="1">
      <alignment wrapText="1"/>
    </xf>
    <xf numFmtId="0" fontId="1" fillId="0" borderId="12" xfId="0" applyFont="1" applyBorder="1" applyAlignment="1">
      <alignment horizontal="center"/>
    </xf>
    <xf numFmtId="0" fontId="0" fillId="0" borderId="13" xfId="0" applyBorder="1"/>
    <xf numFmtId="0" fontId="0" fillId="0" borderId="14" xfId="0" applyBorder="1"/>
    <xf numFmtId="0" fontId="1" fillId="0" borderId="1" xfId="0" applyFont="1" applyBorder="1" applyAlignment="1">
      <alignment horizontal="center"/>
    </xf>
    <xf numFmtId="0" fontId="0" fillId="0" borderId="1" xfId="0" applyBorder="1"/>
    <xf numFmtId="0" fontId="2" fillId="0" borderId="0" xfId="0" applyFont="1"/>
    <xf numFmtId="0" fontId="3" fillId="0" borderId="0" xfId="0" applyFont="1"/>
    <xf numFmtId="0" fontId="4" fillId="0" borderId="0" xfId="0" applyFont="1"/>
    <xf numFmtId="0" fontId="1" fillId="0" borderId="1" xfId="0" applyFont="1" applyBorder="1"/>
    <xf numFmtId="0" fontId="0" fillId="9" borderId="0" xfId="0" applyFill="1"/>
    <xf numFmtId="0" fontId="5" fillId="0" borderId="18" xfId="0" applyFont="1" applyBorder="1" applyAlignment="1">
      <alignment horizontal="center" vertical="center"/>
    </xf>
    <xf numFmtId="0" fontId="6" fillId="0" borderId="15" xfId="0" applyFont="1" applyBorder="1" applyAlignment="1">
      <alignment horizontal="center" vertical="center" wrapText="1"/>
    </xf>
    <xf numFmtId="0" fontId="7" fillId="0" borderId="16" xfId="0" applyFont="1" applyBorder="1" applyAlignment="1">
      <alignment horizontal="center" wrapText="1"/>
    </xf>
    <xf numFmtId="0" fontId="8" fillId="0" borderId="16" xfId="0" applyFont="1" applyBorder="1" applyAlignment="1">
      <alignment horizontal="center" wrapText="1"/>
    </xf>
    <xf numFmtId="0" fontId="11" fillId="0" borderId="6" xfId="0" applyFont="1" applyBorder="1" applyAlignment="1">
      <alignment vertical="center" wrapText="1"/>
    </xf>
    <xf numFmtId="0" fontId="9" fillId="0" borderId="0" xfId="0" applyFont="1"/>
    <xf numFmtId="0" fontId="11" fillId="0" borderId="0" xfId="0" applyFont="1"/>
    <xf numFmtId="0" fontId="12" fillId="0" borderId="0" xfId="0" applyFont="1"/>
    <xf numFmtId="0" fontId="13" fillId="0" borderId="0" xfId="0" applyFont="1"/>
    <xf numFmtId="0" fontId="9" fillId="8" borderId="0" xfId="0" applyFont="1" applyFill="1"/>
    <xf numFmtId="0" fontId="9" fillId="0" borderId="0" xfId="0" applyFont="1" applyAlignment="1">
      <alignment horizontal="center" vertical="center"/>
    </xf>
    <xf numFmtId="0" fontId="0" fillId="0" borderId="0" xfId="0" applyAlignment="1">
      <alignment horizontal="center" vertical="center"/>
    </xf>
    <xf numFmtId="0" fontId="10" fillId="0" borderId="1" xfId="0" applyFont="1" applyBorder="1" applyAlignment="1">
      <alignment horizontal="left" vertical="center" wrapText="1"/>
    </xf>
    <xf numFmtId="0" fontId="12" fillId="0" borderId="1" xfId="0" applyFont="1" applyBorder="1" applyAlignment="1">
      <alignment horizontal="left" vertical="center" wrapText="1"/>
    </xf>
    <xf numFmtId="0" fontId="11" fillId="0" borderId="1" xfId="0" applyFont="1" applyBorder="1" applyAlignment="1">
      <alignment vertical="center" wrapText="1"/>
    </xf>
    <xf numFmtId="0" fontId="1" fillId="0" borderId="26" xfId="0" applyFont="1" applyBorder="1" applyAlignment="1">
      <alignment horizontal="center"/>
    </xf>
    <xf numFmtId="0" fontId="0" fillId="0" borderId="26" xfId="0" applyBorder="1"/>
    <xf numFmtId="0" fontId="5" fillId="0" borderId="27" xfId="0" applyFont="1" applyBorder="1" applyAlignment="1">
      <alignment horizontal="center"/>
    </xf>
    <xf numFmtId="0" fontId="9" fillId="0" borderId="28" xfId="0" applyFont="1" applyBorder="1"/>
    <xf numFmtId="0" fontId="9" fillId="0" borderId="29" xfId="0" applyFont="1" applyBorder="1"/>
    <xf numFmtId="0" fontId="10" fillId="0" borderId="6" xfId="0" applyFont="1" applyBorder="1" applyAlignment="1">
      <alignment horizontal="left" vertical="center" wrapText="1"/>
    </xf>
    <xf numFmtId="0" fontId="11"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6" xfId="0" applyFont="1" applyBorder="1" applyAlignment="1">
      <alignment vertical="center" wrapText="1"/>
    </xf>
    <xf numFmtId="0" fontId="19" fillId="0" borderId="0" xfId="0" applyFont="1" applyAlignment="1">
      <alignment vertical="center" wrapText="1"/>
    </xf>
    <xf numFmtId="0" fontId="20" fillId="0" borderId="1" xfId="0" applyFont="1" applyBorder="1" applyAlignment="1">
      <alignment vertical="center" wrapText="1"/>
    </xf>
    <xf numFmtId="0" fontId="20" fillId="0" borderId="6" xfId="0" applyFont="1" applyBorder="1" applyAlignment="1">
      <alignment vertical="center" wrapText="1"/>
    </xf>
    <xf numFmtId="0" fontId="21" fillId="0" borderId="17" xfId="0" applyFont="1" applyBorder="1" applyAlignment="1">
      <alignment horizontal="center" wrapText="1"/>
    </xf>
    <xf numFmtId="0" fontId="0" fillId="0" borderId="0" xfId="0" applyAlignment="1">
      <alignment horizontal="center"/>
    </xf>
    <xf numFmtId="0" fontId="14" fillId="0" borderId="18" xfId="0" applyFont="1" applyBorder="1" applyAlignment="1">
      <alignment horizontal="left" vertical="center" wrapText="1"/>
    </xf>
    <xf numFmtId="0" fontId="14" fillId="0" borderId="20" xfId="0" applyFont="1" applyBorder="1" applyAlignment="1">
      <alignment horizontal="left" vertical="center"/>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4" fillId="0" borderId="0" xfId="0" applyFont="1" applyAlignment="1">
      <alignment horizontal="left" vertical="center"/>
    </xf>
    <xf numFmtId="0" fontId="14" fillId="0" borderId="23" xfId="0" applyFont="1" applyBorder="1" applyAlignment="1">
      <alignment horizontal="left" vertical="center"/>
    </xf>
    <xf numFmtId="0" fontId="14" fillId="0" borderId="19" xfId="0" applyFont="1" applyBorder="1" applyAlignment="1">
      <alignment horizontal="left" vertical="center"/>
    </xf>
    <xf numFmtId="0" fontId="14" fillId="0" borderId="24" xfId="0" applyFont="1" applyBorder="1" applyAlignment="1">
      <alignment horizontal="left" vertical="center"/>
    </xf>
    <xf numFmtId="0" fontId="14" fillId="0" borderId="25" xfId="0" applyFont="1" applyBorder="1" applyAlignment="1">
      <alignment horizontal="left" vertical="center"/>
    </xf>
    <xf numFmtId="0" fontId="15" fillId="10" borderId="0" xfId="0" applyFont="1" applyFill="1" applyAlignment="1">
      <alignment horizontal="center" vertical="center"/>
    </xf>
    <xf numFmtId="0" fontId="0" fillId="0" borderId="20" xfId="0" applyBorder="1" applyAlignment="1">
      <alignment horizontal="center"/>
    </xf>
    <xf numFmtId="0" fontId="0" fillId="2" borderId="4" xfId="0" applyFill="1" applyBorder="1" applyAlignment="1">
      <alignment horizontal="left" vertical="center" wrapText="1"/>
    </xf>
    <xf numFmtId="0" fontId="0" fillId="5" borderId="4" xfId="0" applyFill="1" applyBorder="1" applyAlignment="1">
      <alignment horizontal="left" vertical="center" wrapText="1"/>
    </xf>
    <xf numFmtId="0" fontId="0" fillId="4" borderId="4" xfId="0" applyFill="1" applyBorder="1" applyAlignment="1">
      <alignment horizontal="left" vertical="center" wrapText="1"/>
    </xf>
    <xf numFmtId="0" fontId="0" fillId="6" borderId="4" xfId="0" applyFill="1" applyBorder="1" applyAlignment="1">
      <alignment horizontal="left" vertical="center" wrapText="1"/>
    </xf>
    <xf numFmtId="0" fontId="0" fillId="7" borderId="4" xfId="0" applyFill="1" applyBorder="1" applyAlignment="1">
      <alignment vertical="center" wrapText="1"/>
    </xf>
    <xf numFmtId="0" fontId="0" fillId="7" borderId="5" xfId="0" applyFill="1" applyBorder="1" applyAlignment="1">
      <alignment vertical="center" wrapText="1"/>
    </xf>
    <xf numFmtId="0" fontId="0" fillId="3" borderId="7" xfId="0" applyFill="1" applyBorder="1" applyAlignment="1">
      <alignment horizontal="left" vertical="top" wrapText="1"/>
    </xf>
    <xf numFmtId="0" fontId="0" fillId="3" borderId="8" xfId="0" applyFill="1" applyBorder="1" applyAlignment="1">
      <alignment horizontal="left" vertical="top" wrapText="1"/>
    </xf>
    <xf numFmtId="0" fontId="18" fillId="0" borderId="0" xfId="0" applyFont="1" applyAlignment="1">
      <alignment horizontal="center" vertical="center"/>
    </xf>
    <xf numFmtId="0" fontId="19" fillId="11" borderId="0" xfId="0" applyFont="1" applyFill="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0" xfId="0" applyFont="1" applyAlignment="1">
      <alignment horizontal="left" vertical="top" wrapText="1"/>
    </xf>
    <xf numFmtId="0" fontId="9" fillId="0" borderId="0" xfId="0" applyFont="1" applyAlignment="1">
      <alignment horizontal="left" vertical="top"/>
    </xf>
  </cellXfs>
  <cellStyles count="1">
    <cellStyle name="Normal" xfId="0" builtinId="0"/>
  </cellStyles>
  <dxfs count="0"/>
  <tableStyles count="0" defaultTableStyle="TableStyleMedium2" defaultPivotStyle="PivotStyleLight16"/>
  <colors>
    <mruColors>
      <color rgb="FFCA62DB"/>
      <color rgb="FF215968"/>
      <color rgb="FFAC3407"/>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254000</xdr:colOff>
      <xdr:row>0</xdr:row>
      <xdr:rowOff>127000</xdr:rowOff>
    </xdr:from>
    <xdr:to>
      <xdr:col>18</xdr:col>
      <xdr:colOff>241300</xdr:colOff>
      <xdr:row>0</xdr:row>
      <xdr:rowOff>655617</xdr:rowOff>
    </xdr:to>
    <xdr:pic>
      <xdr:nvPicPr>
        <xdr:cNvPr id="3" name="Imagen 2">
          <a:extLst>
            <a:ext uri="{FF2B5EF4-FFF2-40B4-BE49-F238E27FC236}">
              <a16:creationId xmlns:a16="http://schemas.microsoft.com/office/drawing/2014/main" id="{E424F1E3-F110-A04B-853C-235E45071C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34500" y="127000"/>
          <a:ext cx="4114800" cy="5286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1285874</xdr:colOff>
      <xdr:row>0</xdr:row>
      <xdr:rowOff>163524</xdr:rowOff>
    </xdr:from>
    <xdr:to>
      <xdr:col>6</xdr:col>
      <xdr:colOff>365124</xdr:colOff>
      <xdr:row>3</xdr:row>
      <xdr:rowOff>165100</xdr:rowOff>
    </xdr:to>
    <xdr:pic>
      <xdr:nvPicPr>
        <xdr:cNvPr id="3" name="Imagen 2">
          <a:extLst>
            <a:ext uri="{FF2B5EF4-FFF2-40B4-BE49-F238E27FC236}">
              <a16:creationId xmlns:a16="http://schemas.microsoft.com/office/drawing/2014/main" id="{3B78582F-BD6D-6A4B-85AD-91E22F26E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35499" y="163524"/>
          <a:ext cx="4460875" cy="5730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800100</xdr:colOff>
      <xdr:row>0</xdr:row>
      <xdr:rowOff>0</xdr:rowOff>
    </xdr:from>
    <xdr:to>
      <xdr:col>18</xdr:col>
      <xdr:colOff>1816100</xdr:colOff>
      <xdr:row>1</xdr:row>
      <xdr:rowOff>65076</xdr:rowOff>
    </xdr:to>
    <xdr:pic>
      <xdr:nvPicPr>
        <xdr:cNvPr id="2" name="Imagen 1">
          <a:extLst>
            <a:ext uri="{FF2B5EF4-FFF2-40B4-BE49-F238E27FC236}">
              <a16:creationId xmlns:a16="http://schemas.microsoft.com/office/drawing/2014/main" id="{643B5F5C-9A96-C040-BAFA-002735E7F2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57100" y="0"/>
          <a:ext cx="4460875" cy="57307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8CB79-0CB4-374F-B0E0-1143A2CF9351}">
  <dimension ref="A1:Y52"/>
  <sheetViews>
    <sheetView topLeftCell="D1" workbookViewId="0">
      <selection activeCell="E2" sqref="E2:T2"/>
    </sheetView>
  </sheetViews>
  <sheetFormatPr defaultColWidth="11.42578125" defaultRowHeight="15"/>
  <cols>
    <col min="1" max="2" width="6.42578125" customWidth="1"/>
    <col min="4" max="4" width="4.28515625" customWidth="1"/>
    <col min="19" max="19" width="5.42578125" customWidth="1"/>
    <col min="20" max="20" width="14" customWidth="1"/>
  </cols>
  <sheetData>
    <row r="1" spans="1:25" ht="54" customHeight="1">
      <c r="A1" s="51"/>
      <c r="B1" s="51"/>
      <c r="C1" s="51"/>
      <c r="D1" s="51"/>
      <c r="E1" s="51"/>
      <c r="F1" s="51"/>
      <c r="G1" s="51"/>
      <c r="H1" s="51"/>
      <c r="I1" s="51"/>
      <c r="J1" s="51"/>
      <c r="K1" s="51"/>
      <c r="L1" s="51"/>
      <c r="M1" s="51"/>
      <c r="N1" s="51"/>
      <c r="O1" s="51"/>
      <c r="P1" s="51"/>
      <c r="Q1" s="51"/>
      <c r="R1" s="51"/>
      <c r="S1" s="51"/>
      <c r="T1" s="51"/>
      <c r="U1" s="51"/>
      <c r="V1" s="51"/>
      <c r="W1" s="51"/>
      <c r="X1" s="51"/>
      <c r="Y1" s="51"/>
    </row>
    <row r="2" spans="1:25" ht="41.1" customHeight="1" thickBot="1">
      <c r="A2" s="51"/>
      <c r="B2" s="51"/>
      <c r="C2" s="51"/>
      <c r="D2" s="51"/>
      <c r="E2" s="61" t="s">
        <v>0</v>
      </c>
      <c r="F2" s="61"/>
      <c r="G2" s="61"/>
      <c r="H2" s="61"/>
      <c r="I2" s="61"/>
      <c r="J2" s="61"/>
      <c r="K2" s="61"/>
      <c r="L2" s="61"/>
      <c r="M2" s="61"/>
      <c r="N2" s="61"/>
      <c r="O2" s="61"/>
      <c r="P2" s="61"/>
      <c r="Q2" s="61"/>
      <c r="R2" s="61"/>
      <c r="S2" s="61"/>
      <c r="T2" s="61"/>
      <c r="U2" s="51"/>
      <c r="V2" s="51"/>
      <c r="W2" s="51"/>
      <c r="X2" s="51"/>
      <c r="Y2" s="51"/>
    </row>
    <row r="3" spans="1:25">
      <c r="A3" s="51"/>
      <c r="B3" s="51"/>
      <c r="C3" s="51"/>
      <c r="D3" s="51"/>
      <c r="E3" s="52" t="s">
        <v>1</v>
      </c>
      <c r="F3" s="53"/>
      <c r="G3" s="53"/>
      <c r="H3" s="53"/>
      <c r="I3" s="53"/>
      <c r="J3" s="53"/>
      <c r="K3" s="53"/>
      <c r="L3" s="53"/>
      <c r="M3" s="53"/>
      <c r="N3" s="53"/>
      <c r="O3" s="53"/>
      <c r="P3" s="53"/>
      <c r="Q3" s="53"/>
      <c r="R3" s="53"/>
      <c r="S3" s="53"/>
      <c r="T3" s="54"/>
      <c r="U3" s="51"/>
      <c r="V3" s="51"/>
      <c r="W3" s="51"/>
      <c r="X3" s="51"/>
      <c r="Y3" s="51"/>
    </row>
    <row r="4" spans="1:25" ht="9" customHeight="1">
      <c r="A4" s="51"/>
      <c r="B4" s="51"/>
      <c r="C4" s="51"/>
      <c r="D4" s="51"/>
      <c r="E4" s="55"/>
      <c r="F4" s="56"/>
      <c r="G4" s="56"/>
      <c r="H4" s="56"/>
      <c r="I4" s="56"/>
      <c r="J4" s="56"/>
      <c r="K4" s="56"/>
      <c r="L4" s="56"/>
      <c r="M4" s="56"/>
      <c r="N4" s="56"/>
      <c r="O4" s="56"/>
      <c r="P4" s="56"/>
      <c r="Q4" s="56"/>
      <c r="R4" s="56"/>
      <c r="S4" s="56"/>
      <c r="T4" s="57"/>
      <c r="U4" s="51"/>
      <c r="V4" s="51"/>
      <c r="W4" s="51"/>
      <c r="X4" s="51"/>
      <c r="Y4" s="51"/>
    </row>
    <row r="5" spans="1:25" ht="5.0999999999999996" customHeight="1">
      <c r="A5" s="51"/>
      <c r="B5" s="51"/>
      <c r="C5" s="51"/>
      <c r="D5" s="51"/>
      <c r="E5" s="55"/>
      <c r="F5" s="56"/>
      <c r="G5" s="56"/>
      <c r="H5" s="56"/>
      <c r="I5" s="56"/>
      <c r="J5" s="56"/>
      <c r="K5" s="56"/>
      <c r="L5" s="56"/>
      <c r="M5" s="56"/>
      <c r="N5" s="56"/>
      <c r="O5" s="56"/>
      <c r="P5" s="56"/>
      <c r="Q5" s="56"/>
      <c r="R5" s="56"/>
      <c r="S5" s="56"/>
      <c r="T5" s="57"/>
      <c r="U5" s="51"/>
      <c r="V5" s="51"/>
      <c r="W5" s="51"/>
      <c r="X5" s="51"/>
      <c r="Y5" s="51"/>
    </row>
    <row r="6" spans="1:25" ht="15" hidden="1" customHeight="1">
      <c r="A6" s="51"/>
      <c r="B6" s="51"/>
      <c r="C6" s="51"/>
      <c r="D6" s="51"/>
      <c r="E6" s="55"/>
      <c r="F6" s="56"/>
      <c r="G6" s="56"/>
      <c r="H6" s="56"/>
      <c r="I6" s="56"/>
      <c r="J6" s="56"/>
      <c r="K6" s="56"/>
      <c r="L6" s="56"/>
      <c r="M6" s="56"/>
      <c r="N6" s="56"/>
      <c r="O6" s="56"/>
      <c r="P6" s="56"/>
      <c r="Q6" s="56"/>
      <c r="R6" s="56"/>
      <c r="S6" s="56"/>
      <c r="T6" s="57"/>
      <c r="U6" s="51"/>
      <c r="V6" s="51"/>
      <c r="W6" s="51"/>
      <c r="X6" s="51"/>
      <c r="Y6" s="51"/>
    </row>
    <row r="7" spans="1:25" ht="12" customHeight="1">
      <c r="A7" s="51"/>
      <c r="B7" s="51"/>
      <c r="C7" s="51"/>
      <c r="D7" s="51"/>
      <c r="E7" s="55"/>
      <c r="F7" s="56"/>
      <c r="G7" s="56"/>
      <c r="H7" s="56"/>
      <c r="I7" s="56"/>
      <c r="J7" s="56"/>
      <c r="K7" s="56"/>
      <c r="L7" s="56"/>
      <c r="M7" s="56"/>
      <c r="N7" s="56"/>
      <c r="O7" s="56"/>
      <c r="P7" s="56"/>
      <c r="Q7" s="56"/>
      <c r="R7" s="56"/>
      <c r="S7" s="56"/>
      <c r="T7" s="57"/>
      <c r="U7" s="51"/>
      <c r="V7" s="51"/>
      <c r="W7" s="51"/>
      <c r="X7" s="51"/>
      <c r="Y7" s="51"/>
    </row>
    <row r="8" spans="1:25" ht="11.1" customHeight="1">
      <c r="A8" s="51"/>
      <c r="B8" s="51"/>
      <c r="C8" s="51"/>
      <c r="D8" s="51"/>
      <c r="E8" s="55"/>
      <c r="F8" s="56"/>
      <c r="G8" s="56"/>
      <c r="H8" s="56"/>
      <c r="I8" s="56"/>
      <c r="J8" s="56"/>
      <c r="K8" s="56"/>
      <c r="L8" s="56"/>
      <c r="M8" s="56"/>
      <c r="N8" s="56"/>
      <c r="O8" s="56"/>
      <c r="P8" s="56"/>
      <c r="Q8" s="56"/>
      <c r="R8" s="56"/>
      <c r="S8" s="56"/>
      <c r="T8" s="57"/>
      <c r="U8" s="51"/>
      <c r="V8" s="51"/>
      <c r="W8" s="51"/>
      <c r="X8" s="51"/>
      <c r="Y8" s="51"/>
    </row>
    <row r="9" spans="1:25" ht="15" hidden="1" customHeight="1">
      <c r="A9" s="51"/>
      <c r="B9" s="51"/>
      <c r="C9" s="51"/>
      <c r="D9" s="51"/>
      <c r="E9" s="55"/>
      <c r="F9" s="56"/>
      <c r="G9" s="56"/>
      <c r="H9" s="56"/>
      <c r="I9" s="56"/>
      <c r="J9" s="56"/>
      <c r="K9" s="56"/>
      <c r="L9" s="56"/>
      <c r="M9" s="56"/>
      <c r="N9" s="56"/>
      <c r="O9" s="56"/>
      <c r="P9" s="56"/>
      <c r="Q9" s="56"/>
      <c r="R9" s="56"/>
      <c r="S9" s="56"/>
      <c r="T9" s="57"/>
      <c r="U9" s="51"/>
      <c r="V9" s="51"/>
      <c r="W9" s="51"/>
      <c r="X9" s="51"/>
      <c r="Y9" s="51"/>
    </row>
    <row r="10" spans="1:25">
      <c r="A10" s="51"/>
      <c r="B10" s="51"/>
      <c r="C10" s="51"/>
      <c r="D10" s="51"/>
      <c r="E10" s="55"/>
      <c r="F10" s="56"/>
      <c r="G10" s="56"/>
      <c r="H10" s="56"/>
      <c r="I10" s="56"/>
      <c r="J10" s="56"/>
      <c r="K10" s="56"/>
      <c r="L10" s="56"/>
      <c r="M10" s="56"/>
      <c r="N10" s="56"/>
      <c r="O10" s="56"/>
      <c r="P10" s="56"/>
      <c r="Q10" s="56"/>
      <c r="R10" s="56"/>
      <c r="S10" s="56"/>
      <c r="T10" s="57"/>
      <c r="U10" s="51"/>
      <c r="V10" s="51"/>
      <c r="W10" s="51"/>
      <c r="X10" s="51"/>
      <c r="Y10" s="51"/>
    </row>
    <row r="11" spans="1:25">
      <c r="A11" s="51"/>
      <c r="B11" s="51"/>
      <c r="C11" s="51"/>
      <c r="D11" s="51"/>
      <c r="E11" s="55"/>
      <c r="F11" s="56"/>
      <c r="G11" s="56"/>
      <c r="H11" s="56"/>
      <c r="I11" s="56"/>
      <c r="J11" s="56"/>
      <c r="K11" s="56"/>
      <c r="L11" s="56"/>
      <c r="M11" s="56"/>
      <c r="N11" s="56"/>
      <c r="O11" s="56"/>
      <c r="P11" s="56"/>
      <c r="Q11" s="56"/>
      <c r="R11" s="56"/>
      <c r="S11" s="56"/>
      <c r="T11" s="57"/>
      <c r="U11" s="51"/>
      <c r="V11" s="51"/>
      <c r="W11" s="51"/>
      <c r="X11" s="51"/>
      <c r="Y11" s="51"/>
    </row>
    <row r="12" spans="1:25">
      <c r="A12" s="51"/>
      <c r="B12" s="51"/>
      <c r="C12" s="51"/>
      <c r="D12" s="51"/>
      <c r="E12" s="55"/>
      <c r="F12" s="56"/>
      <c r="G12" s="56"/>
      <c r="H12" s="56"/>
      <c r="I12" s="56"/>
      <c r="J12" s="56"/>
      <c r="K12" s="56"/>
      <c r="L12" s="56"/>
      <c r="M12" s="56"/>
      <c r="N12" s="56"/>
      <c r="O12" s="56"/>
      <c r="P12" s="56"/>
      <c r="Q12" s="56"/>
      <c r="R12" s="56"/>
      <c r="S12" s="56"/>
      <c r="T12" s="57"/>
      <c r="U12" s="51"/>
      <c r="V12" s="51"/>
      <c r="W12" s="51"/>
      <c r="X12" s="51"/>
      <c r="Y12" s="51"/>
    </row>
    <row r="13" spans="1:25">
      <c r="A13" s="51"/>
      <c r="B13" s="51"/>
      <c r="C13" s="51"/>
      <c r="D13" s="51"/>
      <c r="E13" s="55"/>
      <c r="F13" s="56"/>
      <c r="G13" s="56"/>
      <c r="H13" s="56"/>
      <c r="I13" s="56"/>
      <c r="J13" s="56"/>
      <c r="K13" s="56"/>
      <c r="L13" s="56"/>
      <c r="M13" s="56"/>
      <c r="N13" s="56"/>
      <c r="O13" s="56"/>
      <c r="P13" s="56"/>
      <c r="Q13" s="56"/>
      <c r="R13" s="56"/>
      <c r="S13" s="56"/>
      <c r="T13" s="57"/>
      <c r="U13" s="51"/>
      <c r="V13" s="51"/>
      <c r="W13" s="51"/>
      <c r="X13" s="51"/>
      <c r="Y13" s="51"/>
    </row>
    <row r="14" spans="1:25">
      <c r="A14" s="51"/>
      <c r="B14" s="51"/>
      <c r="C14" s="51"/>
      <c r="D14" s="51"/>
      <c r="E14" s="55"/>
      <c r="F14" s="56"/>
      <c r="G14" s="56"/>
      <c r="H14" s="56"/>
      <c r="I14" s="56"/>
      <c r="J14" s="56"/>
      <c r="K14" s="56"/>
      <c r="L14" s="56"/>
      <c r="M14" s="56"/>
      <c r="N14" s="56"/>
      <c r="O14" s="56"/>
      <c r="P14" s="56"/>
      <c r="Q14" s="56"/>
      <c r="R14" s="56"/>
      <c r="S14" s="56"/>
      <c r="T14" s="57"/>
      <c r="U14" s="51"/>
      <c r="V14" s="51"/>
      <c r="W14" s="51"/>
      <c r="X14" s="51"/>
      <c r="Y14" s="51"/>
    </row>
    <row r="15" spans="1:25">
      <c r="A15" s="51"/>
      <c r="B15" s="51"/>
      <c r="C15" s="51"/>
      <c r="D15" s="51"/>
      <c r="E15" s="55"/>
      <c r="F15" s="56"/>
      <c r="G15" s="56"/>
      <c r="H15" s="56"/>
      <c r="I15" s="56"/>
      <c r="J15" s="56"/>
      <c r="K15" s="56"/>
      <c r="L15" s="56"/>
      <c r="M15" s="56"/>
      <c r="N15" s="56"/>
      <c r="O15" s="56"/>
      <c r="P15" s="56"/>
      <c r="Q15" s="56"/>
      <c r="R15" s="56"/>
      <c r="S15" s="56"/>
      <c r="T15" s="57"/>
      <c r="U15" s="51"/>
      <c r="V15" s="51"/>
      <c r="W15" s="51"/>
      <c r="X15" s="51"/>
      <c r="Y15" s="51"/>
    </row>
    <row r="16" spans="1:25">
      <c r="A16" s="51"/>
      <c r="B16" s="51"/>
      <c r="C16" s="51"/>
      <c r="D16" s="51"/>
      <c r="E16" s="55"/>
      <c r="F16" s="56"/>
      <c r="G16" s="56"/>
      <c r="H16" s="56"/>
      <c r="I16" s="56"/>
      <c r="J16" s="56"/>
      <c r="K16" s="56"/>
      <c r="L16" s="56"/>
      <c r="M16" s="56"/>
      <c r="N16" s="56"/>
      <c r="O16" s="56"/>
      <c r="P16" s="56"/>
      <c r="Q16" s="56"/>
      <c r="R16" s="56"/>
      <c r="S16" s="56"/>
      <c r="T16" s="57"/>
      <c r="U16" s="51"/>
      <c r="V16" s="51"/>
      <c r="W16" s="51"/>
      <c r="X16" s="51"/>
      <c r="Y16" s="51"/>
    </row>
    <row r="17" spans="1:25">
      <c r="A17" s="51"/>
      <c r="B17" s="51"/>
      <c r="C17" s="51"/>
      <c r="D17" s="51"/>
      <c r="E17" s="55"/>
      <c r="F17" s="56"/>
      <c r="G17" s="56"/>
      <c r="H17" s="56"/>
      <c r="I17" s="56"/>
      <c r="J17" s="56"/>
      <c r="K17" s="56"/>
      <c r="L17" s="56"/>
      <c r="M17" s="56"/>
      <c r="N17" s="56"/>
      <c r="O17" s="56"/>
      <c r="P17" s="56"/>
      <c r="Q17" s="56"/>
      <c r="R17" s="56"/>
      <c r="S17" s="56"/>
      <c r="T17" s="57"/>
      <c r="U17" s="51"/>
      <c r="V17" s="51"/>
      <c r="W17" s="51"/>
      <c r="X17" s="51"/>
      <c r="Y17" s="51"/>
    </row>
    <row r="18" spans="1:25">
      <c r="A18" s="51"/>
      <c r="B18" s="51"/>
      <c r="C18" s="51"/>
      <c r="D18" s="51"/>
      <c r="E18" s="55"/>
      <c r="F18" s="56"/>
      <c r="G18" s="56"/>
      <c r="H18" s="56"/>
      <c r="I18" s="56"/>
      <c r="J18" s="56"/>
      <c r="K18" s="56"/>
      <c r="L18" s="56"/>
      <c r="M18" s="56"/>
      <c r="N18" s="56"/>
      <c r="O18" s="56"/>
      <c r="P18" s="56"/>
      <c r="Q18" s="56"/>
      <c r="R18" s="56"/>
      <c r="S18" s="56"/>
      <c r="T18" s="57"/>
      <c r="U18" s="51"/>
      <c r="V18" s="51"/>
      <c r="W18" s="51"/>
      <c r="X18" s="51"/>
      <c r="Y18" s="51"/>
    </row>
    <row r="19" spans="1:25">
      <c r="A19" s="51"/>
      <c r="B19" s="51"/>
      <c r="C19" s="51"/>
      <c r="D19" s="51"/>
      <c r="E19" s="55"/>
      <c r="F19" s="56"/>
      <c r="G19" s="56"/>
      <c r="H19" s="56"/>
      <c r="I19" s="56"/>
      <c r="J19" s="56"/>
      <c r="K19" s="56"/>
      <c r="L19" s="56"/>
      <c r="M19" s="56"/>
      <c r="N19" s="56"/>
      <c r="O19" s="56"/>
      <c r="P19" s="56"/>
      <c r="Q19" s="56"/>
      <c r="R19" s="56"/>
      <c r="S19" s="56"/>
      <c r="T19" s="57"/>
      <c r="U19" s="51"/>
      <c r="V19" s="51"/>
      <c r="W19" s="51"/>
      <c r="X19" s="51"/>
      <c r="Y19" s="51"/>
    </row>
    <row r="20" spans="1:25">
      <c r="A20" s="51"/>
      <c r="B20" s="51"/>
      <c r="C20" s="51"/>
      <c r="D20" s="51"/>
      <c r="E20" s="55"/>
      <c r="F20" s="56"/>
      <c r="G20" s="56"/>
      <c r="H20" s="56"/>
      <c r="I20" s="56"/>
      <c r="J20" s="56"/>
      <c r="K20" s="56"/>
      <c r="L20" s="56"/>
      <c r="M20" s="56"/>
      <c r="N20" s="56"/>
      <c r="O20" s="56"/>
      <c r="P20" s="56"/>
      <c r="Q20" s="56"/>
      <c r="R20" s="56"/>
      <c r="S20" s="56"/>
      <c r="T20" s="57"/>
      <c r="U20" s="51"/>
      <c r="V20" s="51"/>
      <c r="W20" s="51"/>
      <c r="X20" s="51"/>
      <c r="Y20" s="51"/>
    </row>
    <row r="21" spans="1:25">
      <c r="A21" s="51"/>
      <c r="B21" s="51"/>
      <c r="C21" s="51"/>
      <c r="D21" s="51"/>
      <c r="E21" s="55"/>
      <c r="F21" s="56"/>
      <c r="G21" s="56"/>
      <c r="H21" s="56"/>
      <c r="I21" s="56"/>
      <c r="J21" s="56"/>
      <c r="K21" s="56"/>
      <c r="L21" s="56"/>
      <c r="M21" s="56"/>
      <c r="N21" s="56"/>
      <c r="O21" s="56"/>
      <c r="P21" s="56"/>
      <c r="Q21" s="56"/>
      <c r="R21" s="56"/>
      <c r="S21" s="56"/>
      <c r="T21" s="57"/>
      <c r="U21" s="51"/>
      <c r="V21" s="51"/>
      <c r="W21" s="51"/>
      <c r="X21" s="51"/>
      <c r="Y21" s="51"/>
    </row>
    <row r="22" spans="1:25">
      <c r="A22" s="51"/>
      <c r="B22" s="51"/>
      <c r="C22" s="51"/>
      <c r="D22" s="51"/>
      <c r="E22" s="55"/>
      <c r="F22" s="56"/>
      <c r="G22" s="56"/>
      <c r="H22" s="56"/>
      <c r="I22" s="56"/>
      <c r="J22" s="56"/>
      <c r="K22" s="56"/>
      <c r="L22" s="56"/>
      <c r="M22" s="56"/>
      <c r="N22" s="56"/>
      <c r="O22" s="56"/>
      <c r="P22" s="56"/>
      <c r="Q22" s="56"/>
      <c r="R22" s="56"/>
      <c r="S22" s="56"/>
      <c r="T22" s="57"/>
      <c r="U22" s="51"/>
      <c r="V22" s="51"/>
      <c r="W22" s="51"/>
      <c r="X22" s="51"/>
      <c r="Y22" s="51"/>
    </row>
    <row r="23" spans="1:25">
      <c r="A23" s="51"/>
      <c r="B23" s="51"/>
      <c r="C23" s="51"/>
      <c r="D23" s="51"/>
      <c r="E23" s="55"/>
      <c r="F23" s="56"/>
      <c r="G23" s="56"/>
      <c r="H23" s="56"/>
      <c r="I23" s="56"/>
      <c r="J23" s="56"/>
      <c r="K23" s="56"/>
      <c r="L23" s="56"/>
      <c r="M23" s="56"/>
      <c r="N23" s="56"/>
      <c r="O23" s="56"/>
      <c r="P23" s="56"/>
      <c r="Q23" s="56"/>
      <c r="R23" s="56"/>
      <c r="S23" s="56"/>
      <c r="T23" s="57"/>
      <c r="U23" s="51"/>
      <c r="V23" s="51"/>
      <c r="W23" s="51"/>
      <c r="X23" s="51"/>
      <c r="Y23" s="51"/>
    </row>
    <row r="24" spans="1:25">
      <c r="A24" s="51"/>
      <c r="B24" s="51"/>
      <c r="C24" s="51"/>
      <c r="D24" s="51"/>
      <c r="E24" s="55"/>
      <c r="F24" s="56"/>
      <c r="G24" s="56"/>
      <c r="H24" s="56"/>
      <c r="I24" s="56"/>
      <c r="J24" s="56"/>
      <c r="K24" s="56"/>
      <c r="L24" s="56"/>
      <c r="M24" s="56"/>
      <c r="N24" s="56"/>
      <c r="O24" s="56"/>
      <c r="P24" s="56"/>
      <c r="Q24" s="56"/>
      <c r="R24" s="56"/>
      <c r="S24" s="56"/>
      <c r="T24" s="57"/>
      <c r="U24" s="51"/>
      <c r="V24" s="51"/>
      <c r="W24" s="51"/>
      <c r="X24" s="51"/>
      <c r="Y24" s="51"/>
    </row>
    <row r="25" spans="1:25">
      <c r="A25" s="51"/>
      <c r="B25" s="51"/>
      <c r="C25" s="51"/>
      <c r="D25" s="51"/>
      <c r="E25" s="55"/>
      <c r="F25" s="56"/>
      <c r="G25" s="56"/>
      <c r="H25" s="56"/>
      <c r="I25" s="56"/>
      <c r="J25" s="56"/>
      <c r="K25" s="56"/>
      <c r="L25" s="56"/>
      <c r="M25" s="56"/>
      <c r="N25" s="56"/>
      <c r="O25" s="56"/>
      <c r="P25" s="56"/>
      <c r="Q25" s="56"/>
      <c r="R25" s="56"/>
      <c r="S25" s="56"/>
      <c r="T25" s="57"/>
      <c r="U25" s="51"/>
      <c r="V25" s="51"/>
      <c r="W25" s="51"/>
      <c r="X25" s="51"/>
      <c r="Y25" s="51"/>
    </row>
    <row r="26" spans="1:25">
      <c r="A26" s="51"/>
      <c r="B26" s="51"/>
      <c r="C26" s="51"/>
      <c r="D26" s="51"/>
      <c r="E26" s="55"/>
      <c r="F26" s="56"/>
      <c r="G26" s="56"/>
      <c r="H26" s="56"/>
      <c r="I26" s="56"/>
      <c r="J26" s="56"/>
      <c r="K26" s="56"/>
      <c r="L26" s="56"/>
      <c r="M26" s="56"/>
      <c r="N26" s="56"/>
      <c r="O26" s="56"/>
      <c r="P26" s="56"/>
      <c r="Q26" s="56"/>
      <c r="R26" s="56"/>
      <c r="S26" s="56"/>
      <c r="T26" s="57"/>
      <c r="U26" s="51"/>
      <c r="V26" s="51"/>
      <c r="W26" s="51"/>
      <c r="X26" s="51"/>
      <c r="Y26" s="51"/>
    </row>
    <row r="27" spans="1:25">
      <c r="A27" s="51"/>
      <c r="B27" s="51"/>
      <c r="C27" s="51"/>
      <c r="D27" s="51"/>
      <c r="E27" s="55"/>
      <c r="F27" s="56"/>
      <c r="G27" s="56"/>
      <c r="H27" s="56"/>
      <c r="I27" s="56"/>
      <c r="J27" s="56"/>
      <c r="K27" s="56"/>
      <c r="L27" s="56"/>
      <c r="M27" s="56"/>
      <c r="N27" s="56"/>
      <c r="O27" s="56"/>
      <c r="P27" s="56"/>
      <c r="Q27" s="56"/>
      <c r="R27" s="56"/>
      <c r="S27" s="56"/>
      <c r="T27" s="57"/>
      <c r="U27" s="51"/>
      <c r="V27" s="51"/>
      <c r="W27" s="51"/>
      <c r="X27" s="51"/>
      <c r="Y27" s="51"/>
    </row>
    <row r="28" spans="1:25">
      <c r="A28" s="51"/>
      <c r="B28" s="51"/>
      <c r="C28" s="51"/>
      <c r="D28" s="51"/>
      <c r="E28" s="55"/>
      <c r="F28" s="56"/>
      <c r="G28" s="56"/>
      <c r="H28" s="56"/>
      <c r="I28" s="56"/>
      <c r="J28" s="56"/>
      <c r="K28" s="56"/>
      <c r="L28" s="56"/>
      <c r="M28" s="56"/>
      <c r="N28" s="56"/>
      <c r="O28" s="56"/>
      <c r="P28" s="56"/>
      <c r="Q28" s="56"/>
      <c r="R28" s="56"/>
      <c r="S28" s="56"/>
      <c r="T28" s="57"/>
      <c r="U28" s="51"/>
      <c r="V28" s="51"/>
      <c r="W28" s="51"/>
      <c r="X28" s="51"/>
      <c r="Y28" s="51"/>
    </row>
    <row r="29" spans="1:25">
      <c r="A29" s="51"/>
      <c r="B29" s="51"/>
      <c r="C29" s="51"/>
      <c r="D29" s="51"/>
      <c r="E29" s="55"/>
      <c r="F29" s="56"/>
      <c r="G29" s="56"/>
      <c r="H29" s="56"/>
      <c r="I29" s="56"/>
      <c r="J29" s="56"/>
      <c r="K29" s="56"/>
      <c r="L29" s="56"/>
      <c r="M29" s="56"/>
      <c r="N29" s="56"/>
      <c r="O29" s="56"/>
      <c r="P29" s="56"/>
      <c r="Q29" s="56"/>
      <c r="R29" s="56"/>
      <c r="S29" s="56"/>
      <c r="T29" s="57"/>
      <c r="U29" s="51"/>
      <c r="V29" s="51"/>
      <c r="W29" s="51"/>
      <c r="X29" s="51"/>
      <c r="Y29" s="51"/>
    </row>
    <row r="30" spans="1:25">
      <c r="A30" s="51"/>
      <c r="B30" s="51"/>
      <c r="C30" s="51"/>
      <c r="D30" s="51"/>
      <c r="E30" s="55"/>
      <c r="F30" s="56"/>
      <c r="G30" s="56"/>
      <c r="H30" s="56"/>
      <c r="I30" s="56"/>
      <c r="J30" s="56"/>
      <c r="K30" s="56"/>
      <c r="L30" s="56"/>
      <c r="M30" s="56"/>
      <c r="N30" s="56"/>
      <c r="O30" s="56"/>
      <c r="P30" s="56"/>
      <c r="Q30" s="56"/>
      <c r="R30" s="56"/>
      <c r="S30" s="56"/>
      <c r="T30" s="57"/>
      <c r="U30" s="51"/>
      <c r="V30" s="51"/>
      <c r="W30" s="51"/>
      <c r="X30" s="51"/>
      <c r="Y30" s="51"/>
    </row>
    <row r="31" spans="1:25">
      <c r="A31" s="51"/>
      <c r="B31" s="51"/>
      <c r="C31" s="51"/>
      <c r="D31" s="51"/>
      <c r="E31" s="55"/>
      <c r="F31" s="56"/>
      <c r="G31" s="56"/>
      <c r="H31" s="56"/>
      <c r="I31" s="56"/>
      <c r="J31" s="56"/>
      <c r="K31" s="56"/>
      <c r="L31" s="56"/>
      <c r="M31" s="56"/>
      <c r="N31" s="56"/>
      <c r="O31" s="56"/>
      <c r="P31" s="56"/>
      <c r="Q31" s="56"/>
      <c r="R31" s="56"/>
      <c r="S31" s="56"/>
      <c r="T31" s="57"/>
      <c r="U31" s="51"/>
      <c r="V31" s="51"/>
      <c r="W31" s="51"/>
      <c r="X31" s="51"/>
      <c r="Y31" s="51"/>
    </row>
    <row r="32" spans="1:25">
      <c r="A32" s="51"/>
      <c r="B32" s="51"/>
      <c r="C32" s="51"/>
      <c r="D32" s="51"/>
      <c r="E32" s="55"/>
      <c r="F32" s="56"/>
      <c r="G32" s="56"/>
      <c r="H32" s="56"/>
      <c r="I32" s="56"/>
      <c r="J32" s="56"/>
      <c r="K32" s="56"/>
      <c r="L32" s="56"/>
      <c r="M32" s="56"/>
      <c r="N32" s="56"/>
      <c r="O32" s="56"/>
      <c r="P32" s="56"/>
      <c r="Q32" s="56"/>
      <c r="R32" s="56"/>
      <c r="S32" s="56"/>
      <c r="T32" s="57"/>
      <c r="U32" s="51"/>
      <c r="V32" s="51"/>
      <c r="W32" s="51"/>
      <c r="X32" s="51"/>
      <c r="Y32" s="51"/>
    </row>
    <row r="33" spans="1:25" ht="9" customHeight="1">
      <c r="A33" s="51"/>
      <c r="B33" s="51"/>
      <c r="C33" s="51"/>
      <c r="D33" s="51"/>
      <c r="E33" s="55"/>
      <c r="F33" s="56"/>
      <c r="G33" s="56"/>
      <c r="H33" s="56"/>
      <c r="I33" s="56"/>
      <c r="J33" s="56"/>
      <c r="K33" s="56"/>
      <c r="L33" s="56"/>
      <c r="M33" s="56"/>
      <c r="N33" s="56"/>
      <c r="O33" s="56"/>
      <c r="P33" s="56"/>
      <c r="Q33" s="56"/>
      <c r="R33" s="56"/>
      <c r="S33" s="56"/>
      <c r="T33" s="57"/>
      <c r="U33" s="51"/>
      <c r="V33" s="51"/>
      <c r="W33" s="51"/>
      <c r="X33" s="51"/>
      <c r="Y33" s="51"/>
    </row>
    <row r="34" spans="1:25" ht="15" hidden="1" customHeight="1">
      <c r="A34" s="51"/>
      <c r="B34" s="51"/>
      <c r="C34" s="51"/>
      <c r="D34" s="51"/>
      <c r="E34" s="55"/>
      <c r="F34" s="56"/>
      <c r="G34" s="56"/>
      <c r="H34" s="56"/>
      <c r="I34" s="56"/>
      <c r="J34" s="56"/>
      <c r="K34" s="56"/>
      <c r="L34" s="56"/>
      <c r="M34" s="56"/>
      <c r="N34" s="56"/>
      <c r="O34" s="56"/>
      <c r="P34" s="56"/>
      <c r="Q34" s="56"/>
      <c r="R34" s="56"/>
      <c r="S34" s="56"/>
      <c r="T34" s="57"/>
      <c r="U34" s="51"/>
      <c r="V34" s="51"/>
      <c r="W34" s="51"/>
      <c r="X34" s="51"/>
      <c r="Y34" s="51"/>
    </row>
    <row r="35" spans="1:25" ht="15" hidden="1" customHeight="1">
      <c r="A35" s="51"/>
      <c r="B35" s="51"/>
      <c r="C35" s="51"/>
      <c r="D35" s="51"/>
      <c r="E35" s="55"/>
      <c r="F35" s="56"/>
      <c r="G35" s="56"/>
      <c r="H35" s="56"/>
      <c r="I35" s="56"/>
      <c r="J35" s="56"/>
      <c r="K35" s="56"/>
      <c r="L35" s="56"/>
      <c r="M35" s="56"/>
      <c r="N35" s="56"/>
      <c r="O35" s="56"/>
      <c r="P35" s="56"/>
      <c r="Q35" s="56"/>
      <c r="R35" s="56"/>
      <c r="S35" s="56"/>
      <c r="T35" s="57"/>
      <c r="U35" s="51"/>
      <c r="V35" s="51"/>
      <c r="W35" s="51"/>
      <c r="X35" s="51"/>
      <c r="Y35" s="51"/>
    </row>
    <row r="36" spans="1:25" ht="15" hidden="1" customHeight="1">
      <c r="A36" s="51"/>
      <c r="B36" s="51"/>
      <c r="C36" s="51"/>
      <c r="D36" s="51"/>
      <c r="E36" s="55"/>
      <c r="F36" s="56"/>
      <c r="G36" s="56"/>
      <c r="H36" s="56"/>
      <c r="I36" s="56"/>
      <c r="J36" s="56"/>
      <c r="K36" s="56"/>
      <c r="L36" s="56"/>
      <c r="M36" s="56"/>
      <c r="N36" s="56"/>
      <c r="O36" s="56"/>
      <c r="P36" s="56"/>
      <c r="Q36" s="56"/>
      <c r="R36" s="56"/>
      <c r="S36" s="56"/>
      <c r="T36" s="57"/>
      <c r="U36" s="51"/>
      <c r="V36" s="51"/>
      <c r="W36" s="51"/>
      <c r="X36" s="51"/>
      <c r="Y36" s="51"/>
    </row>
    <row r="37" spans="1:25" ht="15" hidden="1" customHeight="1">
      <c r="A37" s="51"/>
      <c r="B37" s="51"/>
      <c r="C37" s="51"/>
      <c r="D37" s="51"/>
      <c r="E37" s="55"/>
      <c r="F37" s="56"/>
      <c r="G37" s="56"/>
      <c r="H37" s="56"/>
      <c r="I37" s="56"/>
      <c r="J37" s="56"/>
      <c r="K37" s="56"/>
      <c r="L37" s="56"/>
      <c r="M37" s="56"/>
      <c r="N37" s="56"/>
      <c r="O37" s="56"/>
      <c r="P37" s="56"/>
      <c r="Q37" s="56"/>
      <c r="R37" s="56"/>
      <c r="S37" s="56"/>
      <c r="T37" s="57"/>
      <c r="U37" s="51"/>
      <c r="V37" s="51"/>
      <c r="W37" s="51"/>
      <c r="X37" s="51"/>
      <c r="Y37" s="51"/>
    </row>
    <row r="38" spans="1:25">
      <c r="A38" s="51"/>
      <c r="B38" s="51"/>
      <c r="C38" s="51"/>
      <c r="D38" s="51"/>
      <c r="E38" s="55"/>
      <c r="F38" s="56"/>
      <c r="G38" s="56"/>
      <c r="H38" s="56"/>
      <c r="I38" s="56"/>
      <c r="J38" s="56"/>
      <c r="K38" s="56"/>
      <c r="L38" s="56"/>
      <c r="M38" s="56"/>
      <c r="N38" s="56"/>
      <c r="O38" s="56"/>
      <c r="P38" s="56"/>
      <c r="Q38" s="56"/>
      <c r="R38" s="56"/>
      <c r="S38" s="56"/>
      <c r="T38" s="57"/>
      <c r="U38" s="51"/>
      <c r="V38" s="51"/>
      <c r="W38" s="51"/>
      <c r="X38" s="51"/>
      <c r="Y38" s="51"/>
    </row>
    <row r="39" spans="1:25">
      <c r="A39" s="51"/>
      <c r="B39" s="51"/>
      <c r="C39" s="51"/>
      <c r="D39" s="51"/>
      <c r="E39" s="55"/>
      <c r="F39" s="56"/>
      <c r="G39" s="56"/>
      <c r="H39" s="56"/>
      <c r="I39" s="56"/>
      <c r="J39" s="56"/>
      <c r="K39" s="56"/>
      <c r="L39" s="56"/>
      <c r="M39" s="56"/>
      <c r="N39" s="56"/>
      <c r="O39" s="56"/>
      <c r="P39" s="56"/>
      <c r="Q39" s="56"/>
      <c r="R39" s="56"/>
      <c r="S39" s="56"/>
      <c r="T39" s="57"/>
      <c r="U39" s="51"/>
      <c r="V39" s="51"/>
      <c r="W39" s="51"/>
      <c r="X39" s="51"/>
      <c r="Y39" s="51"/>
    </row>
    <row r="40" spans="1:25">
      <c r="A40" s="51"/>
      <c r="B40" s="51"/>
      <c r="C40" s="51"/>
      <c r="D40" s="51"/>
      <c r="E40" s="55"/>
      <c r="F40" s="56"/>
      <c r="G40" s="56"/>
      <c r="H40" s="56"/>
      <c r="I40" s="56"/>
      <c r="J40" s="56"/>
      <c r="K40" s="56"/>
      <c r="L40" s="56"/>
      <c r="M40" s="56"/>
      <c r="N40" s="56"/>
      <c r="O40" s="56"/>
      <c r="P40" s="56"/>
      <c r="Q40" s="56"/>
      <c r="R40" s="56"/>
      <c r="S40" s="56"/>
      <c r="T40" s="57"/>
      <c r="U40" s="51"/>
      <c r="V40" s="51"/>
      <c r="W40" s="51"/>
      <c r="X40" s="51"/>
      <c r="Y40" s="51"/>
    </row>
    <row r="41" spans="1:25">
      <c r="A41" s="51"/>
      <c r="B41" s="51"/>
      <c r="C41" s="51"/>
      <c r="D41" s="51"/>
      <c r="E41" s="55"/>
      <c r="F41" s="56"/>
      <c r="G41" s="56"/>
      <c r="H41" s="56"/>
      <c r="I41" s="56"/>
      <c r="J41" s="56"/>
      <c r="K41" s="56"/>
      <c r="L41" s="56"/>
      <c r="M41" s="56"/>
      <c r="N41" s="56"/>
      <c r="O41" s="56"/>
      <c r="P41" s="56"/>
      <c r="Q41" s="56"/>
      <c r="R41" s="56"/>
      <c r="S41" s="56"/>
      <c r="T41" s="57"/>
      <c r="U41" s="51"/>
      <c r="V41" s="51"/>
      <c r="W41" s="51"/>
      <c r="X41" s="51"/>
      <c r="Y41" s="51"/>
    </row>
    <row r="42" spans="1:25" ht="42.95" customHeight="1" thickBot="1">
      <c r="A42" s="51"/>
      <c r="B42" s="51"/>
      <c r="C42" s="51"/>
      <c r="D42" s="51"/>
      <c r="E42" s="58"/>
      <c r="F42" s="59"/>
      <c r="G42" s="59"/>
      <c r="H42" s="59"/>
      <c r="I42" s="59"/>
      <c r="J42" s="59"/>
      <c r="K42" s="59"/>
      <c r="L42" s="59"/>
      <c r="M42" s="59"/>
      <c r="N42" s="59"/>
      <c r="O42" s="59"/>
      <c r="P42" s="59"/>
      <c r="Q42" s="59"/>
      <c r="R42" s="59"/>
      <c r="S42" s="59"/>
      <c r="T42" s="60"/>
      <c r="U42" s="51"/>
      <c r="V42" s="51"/>
      <c r="W42" s="51"/>
      <c r="X42" s="51"/>
      <c r="Y42" s="51"/>
    </row>
    <row r="43" spans="1:25" ht="23.1" customHeight="1">
      <c r="A43" s="51"/>
      <c r="B43" s="51"/>
      <c r="C43" s="51"/>
      <c r="D43" s="51"/>
      <c r="E43" s="62"/>
      <c r="F43" s="62"/>
      <c r="G43" s="62"/>
      <c r="H43" s="62"/>
      <c r="I43" s="62"/>
      <c r="J43" s="62"/>
      <c r="K43" s="62"/>
      <c r="L43" s="62"/>
      <c r="M43" s="62"/>
      <c r="N43" s="62"/>
      <c r="O43" s="62"/>
      <c r="P43" s="62"/>
      <c r="Q43" s="62"/>
      <c r="R43" s="62"/>
      <c r="S43" s="62"/>
      <c r="T43" s="62"/>
      <c r="U43" s="51"/>
      <c r="V43" s="51"/>
      <c r="W43" s="51"/>
      <c r="X43" s="51"/>
      <c r="Y43" s="51"/>
    </row>
    <row r="44" spans="1:25">
      <c r="A44" s="51"/>
      <c r="B44" s="51"/>
      <c r="C44" s="51"/>
      <c r="D44" s="51"/>
      <c r="E44" s="51"/>
      <c r="F44" s="51"/>
      <c r="G44" s="51"/>
      <c r="H44" s="51"/>
      <c r="I44" s="51"/>
      <c r="J44" s="51"/>
      <c r="K44" s="51"/>
      <c r="L44" s="51"/>
      <c r="M44" s="51"/>
      <c r="N44" s="51"/>
      <c r="O44" s="51"/>
      <c r="P44" s="51"/>
      <c r="Q44" s="51"/>
      <c r="R44" s="51"/>
      <c r="S44" s="51"/>
      <c r="T44" s="51"/>
      <c r="U44" s="51"/>
      <c r="V44" s="51"/>
      <c r="W44" s="51"/>
      <c r="X44" s="51"/>
      <c r="Y44" s="51"/>
    </row>
    <row r="45" spans="1:25">
      <c r="A45" s="51"/>
      <c r="B45" s="51"/>
      <c r="C45" s="51"/>
      <c r="D45" s="51"/>
      <c r="E45" s="51"/>
      <c r="F45" s="51"/>
      <c r="G45" s="51"/>
      <c r="H45" s="51"/>
      <c r="I45" s="51"/>
      <c r="J45" s="51"/>
      <c r="K45" s="51"/>
      <c r="L45" s="51"/>
      <c r="M45" s="51"/>
      <c r="N45" s="51"/>
      <c r="O45" s="51"/>
      <c r="P45" s="51"/>
      <c r="Q45" s="51"/>
      <c r="R45" s="51"/>
      <c r="S45" s="51"/>
      <c r="T45" s="51"/>
      <c r="U45" s="51"/>
      <c r="V45" s="51"/>
      <c r="W45" s="51"/>
      <c r="X45" s="51"/>
      <c r="Y45" s="51"/>
    </row>
    <row r="46" spans="1:25">
      <c r="A46" s="51"/>
      <c r="B46" s="51"/>
      <c r="C46" s="51"/>
      <c r="D46" s="51"/>
      <c r="E46" s="51"/>
      <c r="F46" s="51"/>
      <c r="G46" s="51"/>
      <c r="H46" s="51"/>
      <c r="I46" s="51"/>
      <c r="J46" s="51"/>
      <c r="K46" s="51"/>
      <c r="L46" s="51"/>
      <c r="M46" s="51"/>
      <c r="N46" s="51"/>
      <c r="O46" s="51"/>
      <c r="P46" s="51"/>
      <c r="Q46" s="51"/>
      <c r="R46" s="51"/>
      <c r="S46" s="51"/>
      <c r="T46" s="51"/>
      <c r="U46" s="51"/>
      <c r="V46" s="51"/>
      <c r="W46" s="51"/>
      <c r="X46" s="51"/>
      <c r="Y46" s="51"/>
    </row>
    <row r="47" spans="1:25">
      <c r="A47" s="51"/>
      <c r="B47" s="51"/>
      <c r="C47" s="51"/>
      <c r="D47" s="51"/>
      <c r="E47" s="51"/>
      <c r="F47" s="51"/>
      <c r="G47" s="51"/>
      <c r="H47" s="51"/>
      <c r="I47" s="51"/>
      <c r="J47" s="51"/>
      <c r="K47" s="51"/>
      <c r="L47" s="51"/>
      <c r="M47" s="51"/>
      <c r="N47" s="51"/>
      <c r="O47" s="51"/>
      <c r="P47" s="51"/>
      <c r="Q47" s="51"/>
      <c r="R47" s="51"/>
      <c r="S47" s="51"/>
      <c r="T47" s="51"/>
      <c r="U47" s="51"/>
      <c r="V47" s="51"/>
      <c r="W47" s="51"/>
      <c r="X47" s="51"/>
      <c r="Y47" s="51"/>
    </row>
    <row r="48" spans="1:25">
      <c r="A48" s="51"/>
      <c r="B48" s="51"/>
      <c r="C48" s="51"/>
      <c r="D48" s="51"/>
      <c r="E48" s="51"/>
      <c r="F48" s="51"/>
      <c r="G48" s="51"/>
      <c r="H48" s="51"/>
      <c r="I48" s="51"/>
      <c r="J48" s="51"/>
      <c r="K48" s="51"/>
      <c r="L48" s="51"/>
      <c r="M48" s="51"/>
      <c r="N48" s="51"/>
      <c r="O48" s="51"/>
      <c r="P48" s="51"/>
      <c r="Q48" s="51"/>
      <c r="R48" s="51"/>
      <c r="S48" s="51"/>
      <c r="T48" s="51"/>
      <c r="U48" s="51"/>
      <c r="V48" s="51"/>
      <c r="W48" s="51"/>
      <c r="X48" s="51"/>
      <c r="Y48" s="51"/>
    </row>
    <row r="49" spans="1:25">
      <c r="A49" s="51"/>
      <c r="B49" s="51"/>
      <c r="C49" s="51"/>
      <c r="D49" s="51"/>
      <c r="E49" s="51"/>
      <c r="F49" s="51"/>
      <c r="G49" s="51"/>
      <c r="H49" s="51"/>
      <c r="I49" s="51"/>
      <c r="J49" s="51"/>
      <c r="K49" s="51"/>
      <c r="L49" s="51"/>
      <c r="M49" s="51"/>
      <c r="N49" s="51"/>
      <c r="O49" s="51"/>
      <c r="P49" s="51"/>
      <c r="Q49" s="51"/>
      <c r="R49" s="51"/>
      <c r="S49" s="51"/>
      <c r="T49" s="51"/>
      <c r="U49" s="51"/>
      <c r="V49" s="51"/>
      <c r="W49" s="51"/>
      <c r="X49" s="51"/>
      <c r="Y49" s="51"/>
    </row>
    <row r="50" spans="1:25">
      <c r="A50" s="51"/>
      <c r="B50" s="51"/>
      <c r="C50" s="51"/>
      <c r="D50" s="51"/>
      <c r="E50" s="51"/>
      <c r="F50" s="51"/>
      <c r="G50" s="51"/>
      <c r="H50" s="51"/>
      <c r="I50" s="51"/>
      <c r="J50" s="51"/>
      <c r="K50" s="51"/>
      <c r="L50" s="51"/>
      <c r="M50" s="51"/>
      <c r="N50" s="51"/>
      <c r="O50" s="51"/>
      <c r="P50" s="51"/>
      <c r="Q50" s="51"/>
      <c r="R50" s="51"/>
      <c r="S50" s="51"/>
      <c r="T50" s="51"/>
      <c r="U50" s="51"/>
      <c r="V50" s="51"/>
      <c r="W50" s="51"/>
      <c r="X50" s="51"/>
      <c r="Y50" s="51"/>
    </row>
    <row r="51" spans="1:25">
      <c r="A51" s="51"/>
      <c r="B51" s="51"/>
      <c r="C51" s="51"/>
      <c r="D51" s="51"/>
      <c r="E51" s="51"/>
      <c r="F51" s="51"/>
      <c r="G51" s="51"/>
      <c r="H51" s="51"/>
      <c r="I51" s="51"/>
      <c r="J51" s="51"/>
      <c r="K51" s="51"/>
      <c r="L51" s="51"/>
      <c r="M51" s="51"/>
      <c r="N51" s="51"/>
      <c r="O51" s="51"/>
      <c r="P51" s="51"/>
      <c r="Q51" s="51"/>
      <c r="R51" s="51"/>
      <c r="S51" s="51"/>
      <c r="T51" s="51"/>
      <c r="U51" s="51"/>
      <c r="V51" s="51"/>
      <c r="W51" s="51"/>
      <c r="X51" s="51"/>
      <c r="Y51" s="51"/>
    </row>
    <row r="52" spans="1:25">
      <c r="A52" s="51"/>
      <c r="B52" s="51"/>
      <c r="C52" s="51"/>
      <c r="D52" s="51"/>
      <c r="E52" s="51"/>
      <c r="F52" s="51"/>
      <c r="G52" s="51"/>
      <c r="H52" s="51"/>
      <c r="I52" s="51"/>
      <c r="J52" s="51"/>
      <c r="K52" s="51"/>
      <c r="L52" s="51"/>
      <c r="M52" s="51"/>
      <c r="N52" s="51"/>
      <c r="O52" s="51"/>
      <c r="P52" s="51"/>
      <c r="Q52" s="51"/>
      <c r="R52" s="51"/>
      <c r="S52" s="51"/>
      <c r="T52" s="51"/>
      <c r="U52" s="51"/>
      <c r="V52" s="51"/>
      <c r="W52" s="51"/>
      <c r="X52" s="51"/>
      <c r="Y52" s="51"/>
    </row>
  </sheetData>
  <sheetProtection algorithmName="SHA-512" hashValue="jBi1sykyJMhZAA++8q6Xjd/79lfqzAF3LGENF3X/yJP9kSKRJPjm9BIiFF23YZcL/aZo6NZpKK0odqnPkxGQEQ==" saltValue="hYCgR7bt25JmLdEAWfSVXg==" spinCount="100000" sheet="1" objects="1" scenarios="1"/>
  <mergeCells count="6">
    <mergeCell ref="A1:D52"/>
    <mergeCell ref="U1:Y52"/>
    <mergeCell ref="E3:T42"/>
    <mergeCell ref="E1:T1"/>
    <mergeCell ref="E2:T2"/>
    <mergeCell ref="E43:T5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A570C-8956-43C2-9012-C7DC4DECCC31}">
  <dimension ref="C3:H17"/>
  <sheetViews>
    <sheetView zoomScale="80" zoomScaleNormal="80" workbookViewId="0">
      <selection activeCell="H6" sqref="H6"/>
    </sheetView>
  </sheetViews>
  <sheetFormatPr defaultColWidth="11.42578125" defaultRowHeight="15"/>
  <cols>
    <col min="3" max="3" width="48.42578125" customWidth="1"/>
    <col min="4" max="4" width="41.42578125" customWidth="1"/>
    <col min="5" max="5" width="44.140625" customWidth="1"/>
    <col min="6" max="6" width="43.42578125" customWidth="1"/>
    <col min="7" max="7" width="34.42578125" customWidth="1"/>
  </cols>
  <sheetData>
    <row r="3" spans="3:8" ht="15.95" thickBot="1"/>
    <row r="4" spans="3:8" ht="15.95">
      <c r="C4" s="3" t="s">
        <v>2</v>
      </c>
      <c r="D4" s="4" t="s">
        <v>3</v>
      </c>
      <c r="E4" s="5" t="s">
        <v>4</v>
      </c>
      <c r="F4" s="10" t="s">
        <v>5</v>
      </c>
      <c r="G4" s="13" t="s">
        <v>6</v>
      </c>
      <c r="H4" s="16" t="s">
        <v>7</v>
      </c>
    </row>
    <row r="5" spans="3:8" ht="93.75" customHeight="1">
      <c r="C5" s="63" t="s">
        <v>8</v>
      </c>
      <c r="D5" s="1" t="s">
        <v>9</v>
      </c>
      <c r="E5" s="8" t="s">
        <v>10</v>
      </c>
      <c r="F5" s="11" t="s">
        <v>11</v>
      </c>
      <c r="G5" s="14"/>
      <c r="H5" s="17">
        <v>0.17</v>
      </c>
    </row>
    <row r="6" spans="3:8" ht="77.25" customHeight="1">
      <c r="C6" s="63"/>
      <c r="D6" s="2" t="s">
        <v>12</v>
      </c>
      <c r="E6" s="1" t="s">
        <v>13</v>
      </c>
      <c r="F6" s="11" t="s">
        <v>14</v>
      </c>
      <c r="G6" s="14"/>
      <c r="H6" s="17">
        <v>0.42</v>
      </c>
    </row>
    <row r="7" spans="3:8" ht="48">
      <c r="C7" s="69" t="s">
        <v>15</v>
      </c>
      <c r="D7" s="2" t="s">
        <v>16</v>
      </c>
      <c r="E7" s="1" t="s">
        <v>17</v>
      </c>
      <c r="F7" s="11" t="s">
        <v>18</v>
      </c>
      <c r="G7" s="14"/>
      <c r="H7" s="17">
        <v>0.17</v>
      </c>
    </row>
    <row r="8" spans="3:8" ht="32.1">
      <c r="C8" s="70"/>
      <c r="D8" s="2" t="s">
        <v>19</v>
      </c>
      <c r="E8" s="1" t="s">
        <v>20</v>
      </c>
      <c r="F8" s="11" t="s">
        <v>21</v>
      </c>
      <c r="G8" s="14"/>
      <c r="H8" s="17">
        <v>0.17</v>
      </c>
    </row>
    <row r="9" spans="3:8" ht="63.95">
      <c r="C9" s="65" t="s">
        <v>22</v>
      </c>
      <c r="D9" s="1" t="s">
        <v>23</v>
      </c>
      <c r="E9" s="1" t="s">
        <v>24</v>
      </c>
      <c r="F9" s="11" t="s">
        <v>25</v>
      </c>
      <c r="G9" s="14"/>
      <c r="H9" s="17">
        <v>0.17</v>
      </c>
    </row>
    <row r="10" spans="3:8" ht="80.099999999999994">
      <c r="C10" s="65"/>
      <c r="D10" s="1" t="s">
        <v>26</v>
      </c>
      <c r="E10" s="1" t="s">
        <v>27</v>
      </c>
      <c r="F10" s="11" t="s">
        <v>28</v>
      </c>
      <c r="G10" s="14"/>
      <c r="H10" s="17">
        <v>0.17</v>
      </c>
    </row>
    <row r="11" spans="3:8" ht="87" customHeight="1">
      <c r="C11" s="64" t="s">
        <v>29</v>
      </c>
      <c r="D11" s="2" t="s">
        <v>30</v>
      </c>
      <c r="E11" s="1" t="s">
        <v>31</v>
      </c>
      <c r="F11" s="11" t="s">
        <v>32</v>
      </c>
      <c r="G11" s="14"/>
      <c r="H11" s="17">
        <v>0.17</v>
      </c>
    </row>
    <row r="12" spans="3:8" ht="63.95">
      <c r="C12" s="64"/>
      <c r="D12" s="2" t="s">
        <v>33</v>
      </c>
      <c r="E12" s="1" t="s">
        <v>34</v>
      </c>
      <c r="F12" s="11" t="s">
        <v>35</v>
      </c>
      <c r="G12" s="14"/>
      <c r="H12" s="17">
        <v>0.17</v>
      </c>
    </row>
    <row r="13" spans="3:8" ht="63.95">
      <c r="C13" s="66" t="s">
        <v>36</v>
      </c>
      <c r="D13" s="9" t="s">
        <v>37</v>
      </c>
      <c r="E13" s="1" t="s">
        <v>38</v>
      </c>
      <c r="F13" s="11" t="s">
        <v>39</v>
      </c>
      <c r="G13" s="14"/>
      <c r="H13" s="17">
        <v>0.17</v>
      </c>
    </row>
    <row r="14" spans="3:8" ht="48">
      <c r="C14" s="66"/>
      <c r="D14" s="1" t="s">
        <v>40</v>
      </c>
      <c r="E14" s="1" t="s">
        <v>41</v>
      </c>
      <c r="F14" s="11" t="s">
        <v>42</v>
      </c>
      <c r="G14" s="14"/>
      <c r="H14" s="17">
        <v>0.17</v>
      </c>
    </row>
    <row r="15" spans="3:8" ht="70.5" customHeight="1">
      <c r="C15" s="67" t="s">
        <v>43</v>
      </c>
      <c r="D15" s="7" t="s">
        <v>44</v>
      </c>
      <c r="E15" s="1" t="s">
        <v>45</v>
      </c>
      <c r="F15" s="11" t="s">
        <v>46</v>
      </c>
      <c r="G15" s="14"/>
      <c r="H15" s="17">
        <v>0.17</v>
      </c>
    </row>
    <row r="16" spans="3:8" ht="48.95" thickBot="1">
      <c r="C16" s="68"/>
      <c r="D16" s="6" t="s">
        <v>47</v>
      </c>
      <c r="E16" s="6" t="s">
        <v>48</v>
      </c>
      <c r="F16" s="12" t="s">
        <v>49</v>
      </c>
      <c r="G16" s="15"/>
      <c r="H16" s="17">
        <v>0.3</v>
      </c>
    </row>
    <row r="17" spans="8:8">
      <c r="H17">
        <f>SUM(H5:H16)</f>
        <v>2.4199999999999995</v>
      </c>
    </row>
  </sheetData>
  <mergeCells count="6">
    <mergeCell ref="C5:C6"/>
    <mergeCell ref="C11:C12"/>
    <mergeCell ref="C9:C10"/>
    <mergeCell ref="C13:C14"/>
    <mergeCell ref="C15:C16"/>
    <mergeCell ref="C7:C8"/>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3D25CFF-9326-49B1-B436-CD7C1C474586}">
          <x14:formula1>
            <xm:f>Hoja2!$C$2:$C$4</xm:f>
          </x14:formula1>
          <xm:sqref>H5:H16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DCF35-12E5-448B-BA04-CED74C06BA0F}">
  <dimension ref="B1:H31"/>
  <sheetViews>
    <sheetView tabSelected="1" zoomScale="80" zoomScaleNormal="80" workbookViewId="0">
      <selection activeCell="G24" sqref="G24"/>
    </sheetView>
  </sheetViews>
  <sheetFormatPr defaultColWidth="11.42578125" defaultRowHeight="15"/>
  <cols>
    <col min="1" max="1" width="2.7109375" customWidth="1"/>
    <col min="2" max="2" width="36.28515625" style="34" customWidth="1"/>
    <col min="3" max="3" width="54.7109375" style="19" customWidth="1"/>
    <col min="4" max="4" width="61.140625" style="18" customWidth="1"/>
    <col min="5" max="5" width="55.85546875" style="20" customWidth="1"/>
    <col min="6" max="6" width="70.7109375" customWidth="1"/>
    <col min="7" max="7" width="8.7109375" customWidth="1"/>
    <col min="8" max="8" width="5.140625" hidden="1" customWidth="1"/>
  </cols>
  <sheetData>
    <row r="1" spans="2:8">
      <c r="B1" s="51"/>
      <c r="C1" s="51"/>
      <c r="D1" s="51"/>
      <c r="E1" s="51"/>
      <c r="F1" s="51"/>
      <c r="G1" s="51"/>
    </row>
    <row r="2" spans="2:8">
      <c r="B2" s="51"/>
      <c r="C2" s="51"/>
      <c r="D2" s="51"/>
      <c r="E2" s="51"/>
      <c r="F2" s="51"/>
      <c r="G2" s="51"/>
    </row>
    <row r="3" spans="2:8">
      <c r="B3" s="51"/>
      <c r="C3" s="51"/>
      <c r="D3" s="51"/>
      <c r="E3" s="51"/>
      <c r="F3" s="51"/>
      <c r="G3" s="51"/>
    </row>
    <row r="4" spans="2:8">
      <c r="B4" s="51"/>
      <c r="C4" s="51"/>
      <c r="D4" s="51"/>
      <c r="E4" s="51"/>
      <c r="F4" s="51"/>
      <c r="G4" s="51"/>
    </row>
    <row r="5" spans="2:8">
      <c r="B5" s="71" t="s">
        <v>50</v>
      </c>
      <c r="C5" s="71"/>
      <c r="D5" s="71"/>
      <c r="E5" s="71"/>
      <c r="F5" s="71"/>
      <c r="G5" s="71"/>
    </row>
    <row r="6" spans="2:8">
      <c r="B6" s="71"/>
      <c r="C6" s="71"/>
      <c r="D6" s="71"/>
      <c r="E6" s="71"/>
      <c r="F6" s="71"/>
      <c r="G6" s="71"/>
    </row>
    <row r="7" spans="2:8" ht="15.95" thickBot="1">
      <c r="B7" s="71"/>
      <c r="C7" s="71"/>
      <c r="D7" s="71"/>
      <c r="E7" s="71"/>
      <c r="F7" s="71"/>
      <c r="G7" s="71"/>
    </row>
    <row r="8" spans="2:8" ht="39.950000000000003">
      <c r="B8" s="23" t="s">
        <v>2</v>
      </c>
      <c r="C8" s="24" t="s">
        <v>51</v>
      </c>
      <c r="D8" s="25" t="s">
        <v>52</v>
      </c>
      <c r="E8" s="26" t="s">
        <v>53</v>
      </c>
      <c r="F8" s="50" t="s">
        <v>54</v>
      </c>
      <c r="G8" s="40" t="s">
        <v>55</v>
      </c>
      <c r="H8" s="38" t="s">
        <v>7</v>
      </c>
    </row>
    <row r="9" spans="2:8" ht="99.95">
      <c r="B9" s="73" t="s">
        <v>8</v>
      </c>
      <c r="C9" s="35" t="s">
        <v>56</v>
      </c>
      <c r="D9" s="37" t="s">
        <v>57</v>
      </c>
      <c r="E9" s="36" t="s">
        <v>58</v>
      </c>
      <c r="F9" s="48" t="s">
        <v>59</v>
      </c>
      <c r="G9" s="41">
        <v>1</v>
      </c>
      <c r="H9" s="39">
        <f>G9*0.1</f>
        <v>0.1</v>
      </c>
    </row>
    <row r="10" spans="2:8" ht="104.1" customHeight="1">
      <c r="B10" s="73"/>
      <c r="C10" s="35" t="s">
        <v>60</v>
      </c>
      <c r="D10" s="37" t="s">
        <v>61</v>
      </c>
      <c r="E10" s="45" t="s">
        <v>62</v>
      </c>
      <c r="F10" s="48" t="s">
        <v>63</v>
      </c>
      <c r="G10" s="41">
        <v>1</v>
      </c>
      <c r="H10" s="39">
        <f>G10*0.1</f>
        <v>0.1</v>
      </c>
    </row>
    <row r="11" spans="2:8" ht="80.099999999999994">
      <c r="B11" s="73" t="s">
        <v>15</v>
      </c>
      <c r="C11" s="35" t="s">
        <v>64</v>
      </c>
      <c r="D11" s="37" t="s">
        <v>65</v>
      </c>
      <c r="E11" s="45" t="s">
        <v>66</v>
      </c>
      <c r="F11" s="48" t="s">
        <v>67</v>
      </c>
      <c r="G11" s="41">
        <v>1</v>
      </c>
      <c r="H11" s="39">
        <f>G11*0.05</f>
        <v>0.05</v>
      </c>
    </row>
    <row r="12" spans="2:8" ht="80.099999999999994">
      <c r="B12" s="73"/>
      <c r="C12" s="35" t="s">
        <v>68</v>
      </c>
      <c r="D12" s="37" t="s">
        <v>69</v>
      </c>
      <c r="E12" s="45" t="s">
        <v>70</v>
      </c>
      <c r="F12" s="48" t="s">
        <v>71</v>
      </c>
      <c r="G12" s="41">
        <v>1</v>
      </c>
      <c r="H12" s="39">
        <f>G12*0.05</f>
        <v>0.05</v>
      </c>
    </row>
    <row r="13" spans="2:8" ht="99.95">
      <c r="B13" s="73" t="s">
        <v>22</v>
      </c>
      <c r="C13" s="35" t="s">
        <v>72</v>
      </c>
      <c r="D13" s="37" t="s">
        <v>73</v>
      </c>
      <c r="E13" s="45" t="s">
        <v>74</v>
      </c>
      <c r="F13" s="48" t="s">
        <v>75</v>
      </c>
      <c r="G13" s="41">
        <v>1</v>
      </c>
      <c r="H13" s="39">
        <f>G13*0.1</f>
        <v>0.1</v>
      </c>
    </row>
    <row r="14" spans="2:8" ht="111.95" customHeight="1">
      <c r="B14" s="73"/>
      <c r="C14" s="35" t="s">
        <v>76</v>
      </c>
      <c r="D14" s="37" t="s">
        <v>77</v>
      </c>
      <c r="E14" s="45" t="s">
        <v>78</v>
      </c>
      <c r="F14" s="48" t="s">
        <v>79</v>
      </c>
      <c r="G14" s="41">
        <v>1</v>
      </c>
      <c r="H14" s="39">
        <f>G14*0.1</f>
        <v>0.1</v>
      </c>
    </row>
    <row r="15" spans="2:8" ht="114.95" customHeight="1">
      <c r="B15" s="73" t="s">
        <v>29</v>
      </c>
      <c r="C15" s="35" t="s">
        <v>80</v>
      </c>
      <c r="D15" s="37" t="s">
        <v>81</v>
      </c>
      <c r="E15" s="45" t="s">
        <v>82</v>
      </c>
      <c r="F15" s="48" t="s">
        <v>83</v>
      </c>
      <c r="G15" s="41">
        <v>1</v>
      </c>
      <c r="H15" s="39">
        <f t="shared" ref="H15:H16" si="0">G15*0.1</f>
        <v>0.1</v>
      </c>
    </row>
    <row r="16" spans="2:8" ht="80.099999999999994">
      <c r="B16" s="73"/>
      <c r="C16" s="35" t="s">
        <v>84</v>
      </c>
      <c r="D16" s="37" t="s">
        <v>85</v>
      </c>
      <c r="E16" s="45" t="s">
        <v>86</v>
      </c>
      <c r="F16" s="48" t="s">
        <v>87</v>
      </c>
      <c r="G16" s="41">
        <v>1</v>
      </c>
      <c r="H16" s="39">
        <f t="shared" si="0"/>
        <v>0.1</v>
      </c>
    </row>
    <row r="17" spans="2:8" ht="99.95">
      <c r="B17" s="73" t="s">
        <v>36</v>
      </c>
      <c r="C17" s="35" t="s">
        <v>88</v>
      </c>
      <c r="D17" s="44" t="s">
        <v>89</v>
      </c>
      <c r="E17" s="45" t="s">
        <v>90</v>
      </c>
      <c r="F17" s="48" t="s">
        <v>91</v>
      </c>
      <c r="G17" s="41">
        <v>1</v>
      </c>
      <c r="H17" s="39">
        <f>G17*0.075</f>
        <v>7.4999999999999997E-2</v>
      </c>
    </row>
    <row r="18" spans="2:8" ht="80.099999999999994">
      <c r="B18" s="73"/>
      <c r="C18" s="35" t="s">
        <v>92</v>
      </c>
      <c r="D18" s="37" t="s">
        <v>93</v>
      </c>
      <c r="E18" s="45" t="s">
        <v>94</v>
      </c>
      <c r="F18" s="48" t="s">
        <v>95</v>
      </c>
      <c r="G18" s="41">
        <v>1</v>
      </c>
      <c r="H18" s="39">
        <f t="shared" ref="H18:H20" si="1">G18*0.075</f>
        <v>7.4999999999999997E-2</v>
      </c>
    </row>
    <row r="19" spans="2:8" ht="84" customHeight="1">
      <c r="B19" s="73" t="s">
        <v>43</v>
      </c>
      <c r="C19" s="35" t="s">
        <v>96</v>
      </c>
      <c r="D19" s="37" t="s">
        <v>97</v>
      </c>
      <c r="E19" s="45" t="s">
        <v>98</v>
      </c>
      <c r="F19" s="48" t="s">
        <v>99</v>
      </c>
      <c r="G19" s="41">
        <v>1</v>
      </c>
      <c r="H19" s="39">
        <f t="shared" si="1"/>
        <v>7.4999999999999997E-2</v>
      </c>
    </row>
    <row r="20" spans="2:8" ht="110.1" customHeight="1" thickBot="1">
      <c r="B20" s="74"/>
      <c r="C20" s="43" t="s">
        <v>100</v>
      </c>
      <c r="D20" s="27" t="s">
        <v>101</v>
      </c>
      <c r="E20" s="46" t="s">
        <v>102</v>
      </c>
      <c r="F20" s="49" t="s">
        <v>103</v>
      </c>
      <c r="G20" s="42">
        <v>1</v>
      </c>
      <c r="H20" s="39">
        <f t="shared" si="1"/>
        <v>7.4999999999999997E-2</v>
      </c>
    </row>
    <row r="21" spans="2:8" ht="18.95" hidden="1">
      <c r="B21" s="33"/>
      <c r="C21" s="29"/>
      <c r="D21" s="30"/>
      <c r="E21" s="31"/>
      <c r="F21" s="28"/>
      <c r="G21" s="28">
        <f>SUM(H9:H20)</f>
        <v>0.99999999999999978</v>
      </c>
    </row>
    <row r="22" spans="2:8" ht="18.95" hidden="1">
      <c r="B22" s="33"/>
      <c r="C22" s="29"/>
      <c r="D22" s="30"/>
      <c r="E22" s="31"/>
      <c r="F22" s="28"/>
      <c r="G22" s="32">
        <f>(G21*5)/4</f>
        <v>1.2499999999999998</v>
      </c>
    </row>
    <row r="23" spans="2:8" ht="18.95" customHeight="1">
      <c r="B23" s="72" t="str">
        <f>IF(G22&lt;=2.1,"Su proyecto se encuentra en un nivel de Iniciación - invierno, los invitamos a seguir fortaleciendolo para avanzar al siguiente nivel",IF(G22&lt;=3.1,"Su proyecto se encuentra en un nivel de Ampliación- Otoño los invitamos a seguir fortaleciendolo para avanzar al siguiente nivel",IF(G22&lt;=4.1,"Su proyecto se encuentra en un nivel de Rediseño-Verano los invitamos a seguir fortaleciendolo para avanzar al siguiente nivel",IF(G22&lt;=5,"Su proyecto se encuentra en un nivel de Innovación-Primavera"))))</f>
        <v>Su proyecto se encuentra en un nivel de Iniciación - invierno, los invitamos a seguir fortaleciendolo para avanzar al siguiente nivel</v>
      </c>
      <c r="C23" s="72"/>
      <c r="D23" s="72"/>
      <c r="E23" s="72"/>
      <c r="F23" s="72"/>
      <c r="G23" s="28"/>
    </row>
    <row r="24" spans="2:8" ht="18.95" customHeight="1">
      <c r="B24" s="72"/>
      <c r="C24" s="72"/>
      <c r="D24" s="72"/>
      <c r="E24" s="72"/>
      <c r="F24" s="72"/>
      <c r="G24" s="28"/>
    </row>
    <row r="25" spans="2:8" ht="18.95" customHeight="1">
      <c r="B25" s="72"/>
      <c r="C25" s="72"/>
      <c r="D25" s="72"/>
      <c r="E25" s="72"/>
      <c r="F25" s="72"/>
      <c r="G25" s="28"/>
    </row>
    <row r="26" spans="2:8" ht="18.95" customHeight="1">
      <c r="B26" s="72"/>
      <c r="C26" s="72"/>
      <c r="D26" s="72"/>
      <c r="E26" s="72"/>
      <c r="F26" s="72"/>
      <c r="G26" s="28"/>
    </row>
    <row r="27" spans="2:8" ht="18.95" customHeight="1">
      <c r="B27" s="72"/>
      <c r="C27" s="72"/>
      <c r="D27" s="72"/>
      <c r="E27" s="72"/>
      <c r="F27" s="72"/>
      <c r="G27" s="28"/>
    </row>
    <row r="28" spans="2:8" ht="18.95" customHeight="1">
      <c r="B28" s="47"/>
      <c r="C28" s="47"/>
      <c r="D28" s="47"/>
      <c r="E28" s="47"/>
      <c r="F28" s="47"/>
      <c r="G28" s="28"/>
    </row>
    <row r="29" spans="2:8" ht="18.95" customHeight="1">
      <c r="B29" s="47"/>
      <c r="C29" s="47"/>
      <c r="D29" s="47"/>
      <c r="E29" s="47"/>
      <c r="F29" s="47"/>
      <c r="G29" s="28"/>
    </row>
    <row r="30" spans="2:8" ht="18.95" customHeight="1">
      <c r="B30" s="47"/>
      <c r="C30" s="47"/>
      <c r="D30" s="47"/>
      <c r="E30" s="47"/>
      <c r="F30" s="47"/>
      <c r="G30" s="28"/>
    </row>
    <row r="31" spans="2:8" ht="18.95" customHeight="1">
      <c r="B31" s="47"/>
      <c r="C31" s="47"/>
      <c r="D31" s="47"/>
      <c r="E31" s="47"/>
      <c r="F31" s="47"/>
      <c r="G31" s="28"/>
    </row>
  </sheetData>
  <mergeCells count="9">
    <mergeCell ref="B1:G4"/>
    <mergeCell ref="B5:G7"/>
    <mergeCell ref="B23:F27"/>
    <mergeCell ref="B19:B20"/>
    <mergeCell ref="B9:B10"/>
    <mergeCell ref="B11:B12"/>
    <mergeCell ref="B13:B14"/>
    <mergeCell ref="B15:B16"/>
    <mergeCell ref="B17:B18"/>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8F345B-98C7-41C0-95F8-00843CEF3343}">
          <x14:formula1>
            <xm:f>Hoja2!$C$24:$C$27</xm:f>
          </x14:formula1>
          <xm:sqref>G9:G20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A2F27-42C4-5B42-8F4A-09751EB124FE}">
  <dimension ref="A1:V44"/>
  <sheetViews>
    <sheetView workbookViewId="0">
      <selection sqref="A1:A44"/>
    </sheetView>
  </sheetViews>
  <sheetFormatPr defaultColWidth="11.42578125" defaultRowHeight="15"/>
  <cols>
    <col min="19" max="19" width="27.28515625" customWidth="1"/>
    <col min="20" max="22" width="10.85546875" style="51"/>
  </cols>
  <sheetData>
    <row r="1" spans="1:19" ht="39.950000000000003" customHeight="1">
      <c r="A1" s="51"/>
      <c r="B1" s="51"/>
      <c r="C1" s="51"/>
      <c r="D1" s="51"/>
      <c r="E1" s="51"/>
      <c r="F1" s="51"/>
      <c r="G1" s="51"/>
      <c r="H1" s="51"/>
      <c r="I1" s="51"/>
      <c r="J1" s="51"/>
      <c r="K1" s="51"/>
      <c r="L1" s="51"/>
      <c r="M1" s="51"/>
      <c r="N1" s="51"/>
      <c r="O1" s="51"/>
      <c r="P1" s="51"/>
      <c r="Q1" s="51"/>
      <c r="R1" s="51"/>
      <c r="S1" s="51"/>
    </row>
    <row r="2" spans="1:19">
      <c r="A2" s="51"/>
      <c r="B2" s="75" t="s">
        <v>104</v>
      </c>
      <c r="C2" s="76"/>
      <c r="D2" s="76"/>
      <c r="E2" s="76"/>
      <c r="F2" s="76"/>
      <c r="G2" s="76"/>
      <c r="H2" s="76"/>
      <c r="I2" s="76"/>
      <c r="J2" s="76"/>
      <c r="K2" s="76"/>
      <c r="L2" s="76"/>
      <c r="M2" s="76"/>
      <c r="N2" s="76"/>
      <c r="O2" s="76"/>
      <c r="P2" s="76"/>
      <c r="Q2" s="76"/>
      <c r="R2" s="76"/>
      <c r="S2" s="76"/>
    </row>
    <row r="3" spans="1:19">
      <c r="A3" s="51"/>
      <c r="B3" s="76"/>
      <c r="C3" s="76"/>
      <c r="D3" s="76"/>
      <c r="E3" s="76"/>
      <c r="F3" s="76"/>
      <c r="G3" s="76"/>
      <c r="H3" s="76"/>
      <c r="I3" s="76"/>
      <c r="J3" s="76"/>
      <c r="K3" s="76"/>
      <c r="L3" s="76"/>
      <c r="M3" s="76"/>
      <c r="N3" s="76"/>
      <c r="O3" s="76"/>
      <c r="P3" s="76"/>
      <c r="Q3" s="76"/>
      <c r="R3" s="76"/>
      <c r="S3" s="76"/>
    </row>
    <row r="4" spans="1:19">
      <c r="A4" s="51"/>
      <c r="B4" s="76"/>
      <c r="C4" s="76"/>
      <c r="D4" s="76"/>
      <c r="E4" s="76"/>
      <c r="F4" s="76"/>
      <c r="G4" s="76"/>
      <c r="H4" s="76"/>
      <c r="I4" s="76"/>
      <c r="J4" s="76"/>
      <c r="K4" s="76"/>
      <c r="L4" s="76"/>
      <c r="M4" s="76"/>
      <c r="N4" s="76"/>
      <c r="O4" s="76"/>
      <c r="P4" s="76"/>
      <c r="Q4" s="76"/>
      <c r="R4" s="76"/>
      <c r="S4" s="76"/>
    </row>
    <row r="5" spans="1:19">
      <c r="A5" s="51"/>
      <c r="B5" s="76"/>
      <c r="C5" s="76"/>
      <c r="D5" s="76"/>
      <c r="E5" s="76"/>
      <c r="F5" s="76"/>
      <c r="G5" s="76"/>
      <c r="H5" s="76"/>
      <c r="I5" s="76"/>
      <c r="J5" s="76"/>
      <c r="K5" s="76"/>
      <c r="L5" s="76"/>
      <c r="M5" s="76"/>
      <c r="N5" s="76"/>
      <c r="O5" s="76"/>
      <c r="P5" s="76"/>
      <c r="Q5" s="76"/>
      <c r="R5" s="76"/>
      <c r="S5" s="76"/>
    </row>
    <row r="6" spans="1:19">
      <c r="A6" s="51"/>
      <c r="B6" s="76"/>
      <c r="C6" s="76"/>
      <c r="D6" s="76"/>
      <c r="E6" s="76"/>
      <c r="F6" s="76"/>
      <c r="G6" s="76"/>
      <c r="H6" s="76"/>
      <c r="I6" s="76"/>
      <c r="J6" s="76"/>
      <c r="K6" s="76"/>
      <c r="L6" s="76"/>
      <c r="M6" s="76"/>
      <c r="N6" s="76"/>
      <c r="O6" s="76"/>
      <c r="P6" s="76"/>
      <c r="Q6" s="76"/>
      <c r="R6" s="76"/>
      <c r="S6" s="76"/>
    </row>
    <row r="7" spans="1:19">
      <c r="A7" s="51"/>
      <c r="B7" s="76"/>
      <c r="C7" s="76"/>
      <c r="D7" s="76"/>
      <c r="E7" s="76"/>
      <c r="F7" s="76"/>
      <c r="G7" s="76"/>
      <c r="H7" s="76"/>
      <c r="I7" s="76"/>
      <c r="J7" s="76"/>
      <c r="K7" s="76"/>
      <c r="L7" s="76"/>
      <c r="M7" s="76"/>
      <c r="N7" s="76"/>
      <c r="O7" s="76"/>
      <c r="P7" s="76"/>
      <c r="Q7" s="76"/>
      <c r="R7" s="76"/>
      <c r="S7" s="76"/>
    </row>
    <row r="8" spans="1:19">
      <c r="A8" s="51"/>
      <c r="B8" s="76"/>
      <c r="C8" s="76"/>
      <c r="D8" s="76"/>
      <c r="E8" s="76"/>
      <c r="F8" s="76"/>
      <c r="G8" s="76"/>
      <c r="H8" s="76"/>
      <c r="I8" s="76"/>
      <c r="J8" s="76"/>
      <c r="K8" s="76"/>
      <c r="L8" s="76"/>
      <c r="M8" s="76"/>
      <c r="N8" s="76"/>
      <c r="O8" s="76"/>
      <c r="P8" s="76"/>
      <c r="Q8" s="76"/>
      <c r="R8" s="76"/>
      <c r="S8" s="76"/>
    </row>
    <row r="9" spans="1:19">
      <c r="A9" s="51"/>
      <c r="B9" s="76"/>
      <c r="C9" s="76"/>
      <c r="D9" s="76"/>
      <c r="E9" s="76"/>
      <c r="F9" s="76"/>
      <c r="G9" s="76"/>
      <c r="H9" s="76"/>
      <c r="I9" s="76"/>
      <c r="J9" s="76"/>
      <c r="K9" s="76"/>
      <c r="L9" s="76"/>
      <c r="M9" s="76"/>
      <c r="N9" s="76"/>
      <c r="O9" s="76"/>
      <c r="P9" s="76"/>
      <c r="Q9" s="76"/>
      <c r="R9" s="76"/>
      <c r="S9" s="76"/>
    </row>
    <row r="10" spans="1:19">
      <c r="A10" s="51"/>
      <c r="B10" s="76"/>
      <c r="C10" s="76"/>
      <c r="D10" s="76"/>
      <c r="E10" s="76"/>
      <c r="F10" s="76"/>
      <c r="G10" s="76"/>
      <c r="H10" s="76"/>
      <c r="I10" s="76"/>
      <c r="J10" s="76"/>
      <c r="K10" s="76"/>
      <c r="L10" s="76"/>
      <c r="M10" s="76"/>
      <c r="N10" s="76"/>
      <c r="O10" s="76"/>
      <c r="P10" s="76"/>
      <c r="Q10" s="76"/>
      <c r="R10" s="76"/>
      <c r="S10" s="76"/>
    </row>
    <row r="11" spans="1:19">
      <c r="A11" s="51"/>
      <c r="B11" s="76"/>
      <c r="C11" s="76"/>
      <c r="D11" s="76"/>
      <c r="E11" s="76"/>
      <c r="F11" s="76"/>
      <c r="G11" s="76"/>
      <c r="H11" s="76"/>
      <c r="I11" s="76"/>
      <c r="J11" s="76"/>
      <c r="K11" s="76"/>
      <c r="L11" s="76"/>
      <c r="M11" s="76"/>
      <c r="N11" s="76"/>
      <c r="O11" s="76"/>
      <c r="P11" s="76"/>
      <c r="Q11" s="76"/>
      <c r="R11" s="76"/>
      <c r="S11" s="76"/>
    </row>
    <row r="12" spans="1:19">
      <c r="A12" s="51"/>
      <c r="B12" s="76"/>
      <c r="C12" s="76"/>
      <c r="D12" s="76"/>
      <c r="E12" s="76"/>
      <c r="F12" s="76"/>
      <c r="G12" s="76"/>
      <c r="H12" s="76"/>
      <c r="I12" s="76"/>
      <c r="J12" s="76"/>
      <c r="K12" s="76"/>
      <c r="L12" s="76"/>
      <c r="M12" s="76"/>
      <c r="N12" s="76"/>
      <c r="O12" s="76"/>
      <c r="P12" s="76"/>
      <c r="Q12" s="76"/>
      <c r="R12" s="76"/>
      <c r="S12" s="76"/>
    </row>
    <row r="13" spans="1:19">
      <c r="A13" s="51"/>
      <c r="B13" s="76"/>
      <c r="C13" s="76"/>
      <c r="D13" s="76"/>
      <c r="E13" s="76"/>
      <c r="F13" s="76"/>
      <c r="G13" s="76"/>
      <c r="H13" s="76"/>
      <c r="I13" s="76"/>
      <c r="J13" s="76"/>
      <c r="K13" s="76"/>
      <c r="L13" s="76"/>
      <c r="M13" s="76"/>
      <c r="N13" s="76"/>
      <c r="O13" s="76"/>
      <c r="P13" s="76"/>
      <c r="Q13" s="76"/>
      <c r="R13" s="76"/>
      <c r="S13" s="76"/>
    </row>
    <row r="14" spans="1:19">
      <c r="A14" s="51"/>
      <c r="B14" s="76"/>
      <c r="C14" s="76"/>
      <c r="D14" s="76"/>
      <c r="E14" s="76"/>
      <c r="F14" s="76"/>
      <c r="G14" s="76"/>
      <c r="H14" s="76"/>
      <c r="I14" s="76"/>
      <c r="J14" s="76"/>
      <c r="K14" s="76"/>
      <c r="L14" s="76"/>
      <c r="M14" s="76"/>
      <c r="N14" s="76"/>
      <c r="O14" s="76"/>
      <c r="P14" s="76"/>
      <c r="Q14" s="76"/>
      <c r="R14" s="76"/>
      <c r="S14" s="76"/>
    </row>
    <row r="15" spans="1:19">
      <c r="A15" s="51"/>
      <c r="B15" s="76"/>
      <c r="C15" s="76"/>
      <c r="D15" s="76"/>
      <c r="E15" s="76"/>
      <c r="F15" s="76"/>
      <c r="G15" s="76"/>
      <c r="H15" s="76"/>
      <c r="I15" s="76"/>
      <c r="J15" s="76"/>
      <c r="K15" s="76"/>
      <c r="L15" s="76"/>
      <c r="M15" s="76"/>
      <c r="N15" s="76"/>
      <c r="O15" s="76"/>
      <c r="P15" s="76"/>
      <c r="Q15" s="76"/>
      <c r="R15" s="76"/>
      <c r="S15" s="76"/>
    </row>
    <row r="16" spans="1:19">
      <c r="A16" s="51"/>
      <c r="B16" s="76"/>
      <c r="C16" s="76"/>
      <c r="D16" s="76"/>
      <c r="E16" s="76"/>
      <c r="F16" s="76"/>
      <c r="G16" s="76"/>
      <c r="H16" s="76"/>
      <c r="I16" s="76"/>
      <c r="J16" s="76"/>
      <c r="K16" s="76"/>
      <c r="L16" s="76"/>
      <c r="M16" s="76"/>
      <c r="N16" s="76"/>
      <c r="O16" s="76"/>
      <c r="P16" s="76"/>
      <c r="Q16" s="76"/>
      <c r="R16" s="76"/>
      <c r="S16" s="76"/>
    </row>
    <row r="17" spans="1:19">
      <c r="A17" s="51"/>
      <c r="B17" s="76"/>
      <c r="C17" s="76"/>
      <c r="D17" s="76"/>
      <c r="E17" s="76"/>
      <c r="F17" s="76"/>
      <c r="G17" s="76"/>
      <c r="H17" s="76"/>
      <c r="I17" s="76"/>
      <c r="J17" s="76"/>
      <c r="K17" s="76"/>
      <c r="L17" s="76"/>
      <c r="M17" s="76"/>
      <c r="N17" s="76"/>
      <c r="O17" s="76"/>
      <c r="P17" s="76"/>
      <c r="Q17" s="76"/>
      <c r="R17" s="76"/>
      <c r="S17" s="76"/>
    </row>
    <row r="18" spans="1:19">
      <c r="A18" s="51"/>
      <c r="B18" s="76"/>
      <c r="C18" s="76"/>
      <c r="D18" s="76"/>
      <c r="E18" s="76"/>
      <c r="F18" s="76"/>
      <c r="G18" s="76"/>
      <c r="H18" s="76"/>
      <c r="I18" s="76"/>
      <c r="J18" s="76"/>
      <c r="K18" s="76"/>
      <c r="L18" s="76"/>
      <c r="M18" s="76"/>
      <c r="N18" s="76"/>
      <c r="O18" s="76"/>
      <c r="P18" s="76"/>
      <c r="Q18" s="76"/>
      <c r="R18" s="76"/>
      <c r="S18" s="76"/>
    </row>
    <row r="19" spans="1:19">
      <c r="A19" s="51"/>
      <c r="B19" s="76"/>
      <c r="C19" s="76"/>
      <c r="D19" s="76"/>
      <c r="E19" s="76"/>
      <c r="F19" s="76"/>
      <c r="G19" s="76"/>
      <c r="H19" s="76"/>
      <c r="I19" s="76"/>
      <c r="J19" s="76"/>
      <c r="K19" s="76"/>
      <c r="L19" s="76"/>
      <c r="M19" s="76"/>
      <c r="N19" s="76"/>
      <c r="O19" s="76"/>
      <c r="P19" s="76"/>
      <c r="Q19" s="76"/>
      <c r="R19" s="76"/>
      <c r="S19" s="76"/>
    </row>
    <row r="20" spans="1:19">
      <c r="A20" s="51"/>
      <c r="B20" s="76"/>
      <c r="C20" s="76"/>
      <c r="D20" s="76"/>
      <c r="E20" s="76"/>
      <c r="F20" s="76"/>
      <c r="G20" s="76"/>
      <c r="H20" s="76"/>
      <c r="I20" s="76"/>
      <c r="J20" s="76"/>
      <c r="K20" s="76"/>
      <c r="L20" s="76"/>
      <c r="M20" s="76"/>
      <c r="N20" s="76"/>
      <c r="O20" s="76"/>
      <c r="P20" s="76"/>
      <c r="Q20" s="76"/>
      <c r="R20" s="76"/>
      <c r="S20" s="76"/>
    </row>
    <row r="21" spans="1:19">
      <c r="A21" s="51"/>
      <c r="B21" s="76"/>
      <c r="C21" s="76"/>
      <c r="D21" s="76"/>
      <c r="E21" s="76"/>
      <c r="F21" s="76"/>
      <c r="G21" s="76"/>
      <c r="H21" s="76"/>
      <c r="I21" s="76"/>
      <c r="J21" s="76"/>
      <c r="K21" s="76"/>
      <c r="L21" s="76"/>
      <c r="M21" s="76"/>
      <c r="N21" s="76"/>
      <c r="O21" s="76"/>
      <c r="P21" s="76"/>
      <c r="Q21" s="76"/>
      <c r="R21" s="76"/>
      <c r="S21" s="76"/>
    </row>
    <row r="22" spans="1:19">
      <c r="A22" s="51"/>
      <c r="B22" s="76"/>
      <c r="C22" s="76"/>
      <c r="D22" s="76"/>
      <c r="E22" s="76"/>
      <c r="F22" s="76"/>
      <c r="G22" s="76"/>
      <c r="H22" s="76"/>
      <c r="I22" s="76"/>
      <c r="J22" s="76"/>
      <c r="K22" s="76"/>
      <c r="L22" s="76"/>
      <c r="M22" s="76"/>
      <c r="N22" s="76"/>
      <c r="O22" s="76"/>
      <c r="P22" s="76"/>
      <c r="Q22" s="76"/>
      <c r="R22" s="76"/>
      <c r="S22" s="76"/>
    </row>
    <row r="23" spans="1:19">
      <c r="A23" s="51"/>
      <c r="B23" s="76"/>
      <c r="C23" s="76"/>
      <c r="D23" s="76"/>
      <c r="E23" s="76"/>
      <c r="F23" s="76"/>
      <c r="G23" s="76"/>
      <c r="H23" s="76"/>
      <c r="I23" s="76"/>
      <c r="J23" s="76"/>
      <c r="K23" s="76"/>
      <c r="L23" s="76"/>
      <c r="M23" s="76"/>
      <c r="N23" s="76"/>
      <c r="O23" s="76"/>
      <c r="P23" s="76"/>
      <c r="Q23" s="76"/>
      <c r="R23" s="76"/>
      <c r="S23" s="76"/>
    </row>
    <row r="24" spans="1:19">
      <c r="A24" s="51"/>
      <c r="B24" s="76"/>
      <c r="C24" s="76"/>
      <c r="D24" s="76"/>
      <c r="E24" s="76"/>
      <c r="F24" s="76"/>
      <c r="G24" s="76"/>
      <c r="H24" s="76"/>
      <c r="I24" s="76"/>
      <c r="J24" s="76"/>
      <c r="K24" s="76"/>
      <c r="L24" s="76"/>
      <c r="M24" s="76"/>
      <c r="N24" s="76"/>
      <c r="O24" s="76"/>
      <c r="P24" s="76"/>
      <c r="Q24" s="76"/>
      <c r="R24" s="76"/>
      <c r="S24" s="76"/>
    </row>
    <row r="25" spans="1:19">
      <c r="A25" s="51"/>
      <c r="B25" s="76"/>
      <c r="C25" s="76"/>
      <c r="D25" s="76"/>
      <c r="E25" s="76"/>
      <c r="F25" s="76"/>
      <c r="G25" s="76"/>
      <c r="H25" s="76"/>
      <c r="I25" s="76"/>
      <c r="J25" s="76"/>
      <c r="K25" s="76"/>
      <c r="L25" s="76"/>
      <c r="M25" s="76"/>
      <c r="N25" s="76"/>
      <c r="O25" s="76"/>
      <c r="P25" s="76"/>
      <c r="Q25" s="76"/>
      <c r="R25" s="76"/>
      <c r="S25" s="76"/>
    </row>
    <row r="26" spans="1:19">
      <c r="A26" s="51"/>
      <c r="B26" s="76"/>
      <c r="C26" s="76"/>
      <c r="D26" s="76"/>
      <c r="E26" s="76"/>
      <c r="F26" s="76"/>
      <c r="G26" s="76"/>
      <c r="H26" s="76"/>
      <c r="I26" s="76"/>
      <c r="J26" s="76"/>
      <c r="K26" s="76"/>
      <c r="L26" s="76"/>
      <c r="M26" s="76"/>
      <c r="N26" s="76"/>
      <c r="O26" s="76"/>
      <c r="P26" s="76"/>
      <c r="Q26" s="76"/>
      <c r="R26" s="76"/>
      <c r="S26" s="76"/>
    </row>
    <row r="27" spans="1:19">
      <c r="A27" s="51"/>
      <c r="B27" s="76"/>
      <c r="C27" s="76"/>
      <c r="D27" s="76"/>
      <c r="E27" s="76"/>
      <c r="F27" s="76"/>
      <c r="G27" s="76"/>
      <c r="H27" s="76"/>
      <c r="I27" s="76"/>
      <c r="J27" s="76"/>
      <c r="K27" s="76"/>
      <c r="L27" s="76"/>
      <c r="M27" s="76"/>
      <c r="N27" s="76"/>
      <c r="O27" s="76"/>
      <c r="P27" s="76"/>
      <c r="Q27" s="76"/>
      <c r="R27" s="76"/>
      <c r="S27" s="76"/>
    </row>
    <row r="28" spans="1:19">
      <c r="A28" s="51"/>
      <c r="B28" s="76"/>
      <c r="C28" s="76"/>
      <c r="D28" s="76"/>
      <c r="E28" s="76"/>
      <c r="F28" s="76"/>
      <c r="G28" s="76"/>
      <c r="H28" s="76"/>
      <c r="I28" s="76"/>
      <c r="J28" s="76"/>
      <c r="K28" s="76"/>
      <c r="L28" s="76"/>
      <c r="M28" s="76"/>
      <c r="N28" s="76"/>
      <c r="O28" s="76"/>
      <c r="P28" s="76"/>
      <c r="Q28" s="76"/>
      <c r="R28" s="76"/>
      <c r="S28" s="76"/>
    </row>
    <row r="29" spans="1:19">
      <c r="A29" s="51"/>
      <c r="B29" s="76"/>
      <c r="C29" s="76"/>
      <c r="D29" s="76"/>
      <c r="E29" s="76"/>
      <c r="F29" s="76"/>
      <c r="G29" s="76"/>
      <c r="H29" s="76"/>
      <c r="I29" s="76"/>
      <c r="J29" s="76"/>
      <c r="K29" s="76"/>
      <c r="L29" s="76"/>
      <c r="M29" s="76"/>
      <c r="N29" s="76"/>
      <c r="O29" s="76"/>
      <c r="P29" s="76"/>
      <c r="Q29" s="76"/>
      <c r="R29" s="76"/>
      <c r="S29" s="76"/>
    </row>
    <row r="30" spans="1:19">
      <c r="A30" s="51"/>
      <c r="B30" s="76"/>
      <c r="C30" s="76"/>
      <c r="D30" s="76"/>
      <c r="E30" s="76"/>
      <c r="F30" s="76"/>
      <c r="G30" s="76"/>
      <c r="H30" s="76"/>
      <c r="I30" s="76"/>
      <c r="J30" s="76"/>
      <c r="K30" s="76"/>
      <c r="L30" s="76"/>
      <c r="M30" s="76"/>
      <c r="N30" s="76"/>
      <c r="O30" s="76"/>
      <c r="P30" s="76"/>
      <c r="Q30" s="76"/>
      <c r="R30" s="76"/>
      <c r="S30" s="76"/>
    </row>
    <row r="31" spans="1:19">
      <c r="A31" s="51"/>
      <c r="B31" s="76"/>
      <c r="C31" s="76"/>
      <c r="D31" s="76"/>
      <c r="E31" s="76"/>
      <c r="F31" s="76"/>
      <c r="G31" s="76"/>
      <c r="H31" s="76"/>
      <c r="I31" s="76"/>
      <c r="J31" s="76"/>
      <c r="K31" s="76"/>
      <c r="L31" s="76"/>
      <c r="M31" s="76"/>
      <c r="N31" s="76"/>
      <c r="O31" s="76"/>
      <c r="P31" s="76"/>
      <c r="Q31" s="76"/>
      <c r="R31" s="76"/>
      <c r="S31" s="76"/>
    </row>
    <row r="32" spans="1:19">
      <c r="A32" s="51"/>
      <c r="B32" s="76"/>
      <c r="C32" s="76"/>
      <c r="D32" s="76"/>
      <c r="E32" s="76"/>
      <c r="F32" s="76"/>
      <c r="G32" s="76"/>
      <c r="H32" s="76"/>
      <c r="I32" s="76"/>
      <c r="J32" s="76"/>
      <c r="K32" s="76"/>
      <c r="L32" s="76"/>
      <c r="M32" s="76"/>
      <c r="N32" s="76"/>
      <c r="O32" s="76"/>
      <c r="P32" s="76"/>
      <c r="Q32" s="76"/>
      <c r="R32" s="76"/>
      <c r="S32" s="76"/>
    </row>
    <row r="33" spans="1:19">
      <c r="A33" s="51"/>
      <c r="B33" s="76"/>
      <c r="C33" s="76"/>
      <c r="D33" s="76"/>
      <c r="E33" s="76"/>
      <c r="F33" s="76"/>
      <c r="G33" s="76"/>
      <c r="H33" s="76"/>
      <c r="I33" s="76"/>
      <c r="J33" s="76"/>
      <c r="K33" s="76"/>
      <c r="L33" s="76"/>
      <c r="M33" s="76"/>
      <c r="N33" s="76"/>
      <c r="O33" s="76"/>
      <c r="P33" s="76"/>
      <c r="Q33" s="76"/>
      <c r="R33" s="76"/>
      <c r="S33" s="76"/>
    </row>
    <row r="34" spans="1:19">
      <c r="A34" s="51"/>
      <c r="B34" s="76"/>
      <c r="C34" s="76"/>
      <c r="D34" s="76"/>
      <c r="E34" s="76"/>
      <c r="F34" s="76"/>
      <c r="G34" s="76"/>
      <c r="H34" s="76"/>
      <c r="I34" s="76"/>
      <c r="J34" s="76"/>
      <c r="K34" s="76"/>
      <c r="L34" s="76"/>
      <c r="M34" s="76"/>
      <c r="N34" s="76"/>
      <c r="O34" s="76"/>
      <c r="P34" s="76"/>
      <c r="Q34" s="76"/>
      <c r="R34" s="76"/>
      <c r="S34" s="76"/>
    </row>
    <row r="35" spans="1:19">
      <c r="A35" s="51"/>
      <c r="B35" s="76"/>
      <c r="C35" s="76"/>
      <c r="D35" s="76"/>
      <c r="E35" s="76"/>
      <c r="F35" s="76"/>
      <c r="G35" s="76"/>
      <c r="H35" s="76"/>
      <c r="I35" s="76"/>
      <c r="J35" s="76"/>
      <c r="K35" s="76"/>
      <c r="L35" s="76"/>
      <c r="M35" s="76"/>
      <c r="N35" s="76"/>
      <c r="O35" s="76"/>
      <c r="P35" s="76"/>
      <c r="Q35" s="76"/>
      <c r="R35" s="76"/>
      <c r="S35" s="76"/>
    </row>
    <row r="36" spans="1:19">
      <c r="A36" s="51"/>
      <c r="B36" s="76"/>
      <c r="C36" s="76"/>
      <c r="D36" s="76"/>
      <c r="E36" s="76"/>
      <c r="F36" s="76"/>
      <c r="G36" s="76"/>
      <c r="H36" s="76"/>
      <c r="I36" s="76"/>
      <c r="J36" s="76"/>
      <c r="K36" s="76"/>
      <c r="L36" s="76"/>
      <c r="M36" s="76"/>
      <c r="N36" s="76"/>
      <c r="O36" s="76"/>
      <c r="P36" s="76"/>
      <c r="Q36" s="76"/>
      <c r="R36" s="76"/>
      <c r="S36" s="76"/>
    </row>
    <row r="37" spans="1:19">
      <c r="A37" s="51"/>
      <c r="B37" s="76"/>
      <c r="C37" s="76"/>
      <c r="D37" s="76"/>
      <c r="E37" s="76"/>
      <c r="F37" s="76"/>
      <c r="G37" s="76"/>
      <c r="H37" s="76"/>
      <c r="I37" s="76"/>
      <c r="J37" s="76"/>
      <c r="K37" s="76"/>
      <c r="L37" s="76"/>
      <c r="M37" s="76"/>
      <c r="N37" s="76"/>
      <c r="O37" s="76"/>
      <c r="P37" s="76"/>
      <c r="Q37" s="76"/>
      <c r="R37" s="76"/>
      <c r="S37" s="76"/>
    </row>
    <row r="38" spans="1:19">
      <c r="A38" s="51"/>
      <c r="B38" s="76"/>
      <c r="C38" s="76"/>
      <c r="D38" s="76"/>
      <c r="E38" s="76"/>
      <c r="F38" s="76"/>
      <c r="G38" s="76"/>
      <c r="H38" s="76"/>
      <c r="I38" s="76"/>
      <c r="J38" s="76"/>
      <c r="K38" s="76"/>
      <c r="L38" s="76"/>
      <c r="M38" s="76"/>
      <c r="N38" s="76"/>
      <c r="O38" s="76"/>
      <c r="P38" s="76"/>
      <c r="Q38" s="76"/>
      <c r="R38" s="76"/>
      <c r="S38" s="76"/>
    </row>
    <row r="39" spans="1:19">
      <c r="A39" s="51"/>
      <c r="B39" s="76"/>
      <c r="C39" s="76"/>
      <c r="D39" s="76"/>
      <c r="E39" s="76"/>
      <c r="F39" s="76"/>
      <c r="G39" s="76"/>
      <c r="H39" s="76"/>
      <c r="I39" s="76"/>
      <c r="J39" s="76"/>
      <c r="K39" s="76"/>
      <c r="L39" s="76"/>
      <c r="M39" s="76"/>
      <c r="N39" s="76"/>
      <c r="O39" s="76"/>
      <c r="P39" s="76"/>
      <c r="Q39" s="76"/>
      <c r="R39" s="76"/>
      <c r="S39" s="76"/>
    </row>
    <row r="40" spans="1:19">
      <c r="A40" s="51"/>
      <c r="B40" s="76"/>
      <c r="C40" s="76"/>
      <c r="D40" s="76"/>
      <c r="E40" s="76"/>
      <c r="F40" s="76"/>
      <c r="G40" s="76"/>
      <c r="H40" s="76"/>
      <c r="I40" s="76"/>
      <c r="J40" s="76"/>
      <c r="K40" s="76"/>
      <c r="L40" s="76"/>
      <c r="M40" s="76"/>
      <c r="N40" s="76"/>
      <c r="O40" s="76"/>
      <c r="P40" s="76"/>
      <c r="Q40" s="76"/>
      <c r="R40" s="76"/>
      <c r="S40" s="76"/>
    </row>
    <row r="41" spans="1:19">
      <c r="A41" s="51"/>
      <c r="B41" s="76"/>
      <c r="C41" s="76"/>
      <c r="D41" s="76"/>
      <c r="E41" s="76"/>
      <c r="F41" s="76"/>
      <c r="G41" s="76"/>
      <c r="H41" s="76"/>
      <c r="I41" s="76"/>
      <c r="J41" s="76"/>
      <c r="K41" s="76"/>
      <c r="L41" s="76"/>
      <c r="M41" s="76"/>
      <c r="N41" s="76"/>
      <c r="O41" s="76"/>
      <c r="P41" s="76"/>
      <c r="Q41" s="76"/>
      <c r="R41" s="76"/>
      <c r="S41" s="76"/>
    </row>
    <row r="42" spans="1:19">
      <c r="A42" s="51"/>
      <c r="B42" s="76"/>
      <c r="C42" s="76"/>
      <c r="D42" s="76"/>
      <c r="E42" s="76"/>
      <c r="F42" s="76"/>
      <c r="G42" s="76"/>
      <c r="H42" s="76"/>
      <c r="I42" s="76"/>
      <c r="J42" s="76"/>
      <c r="K42" s="76"/>
      <c r="L42" s="76"/>
      <c r="M42" s="76"/>
      <c r="N42" s="76"/>
      <c r="O42" s="76"/>
      <c r="P42" s="76"/>
      <c r="Q42" s="76"/>
      <c r="R42" s="76"/>
      <c r="S42" s="76"/>
    </row>
    <row r="43" spans="1:19">
      <c r="A43" s="51"/>
    </row>
    <row r="44" spans="1:19">
      <c r="A44" s="51"/>
    </row>
  </sheetData>
  <sheetProtection algorithmName="SHA-512" hashValue="B9Yb8yLucSaiiidHWdb9Aqz/fbjr8iDftVt26PJdUIn12ptiRXHKbVVEux+pEgQ0fYliD3sgo8Q1rz+a7a3wfA==" saltValue="lM3a1PxHzF9+VcXubK/tJA==" spinCount="100000" sheet="1" objects="1" scenarios="1"/>
  <mergeCells count="4">
    <mergeCell ref="B2:S42"/>
    <mergeCell ref="A1:A44"/>
    <mergeCell ref="B1:S1"/>
    <mergeCell ref="T1:V104857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2AC40-47DD-4FF6-BA18-F240E47BD200}">
  <dimension ref="C3:K28"/>
  <sheetViews>
    <sheetView topLeftCell="A23" zoomScale="130" zoomScaleNormal="130" workbookViewId="0">
      <selection activeCell="C51" sqref="C51"/>
    </sheetView>
  </sheetViews>
  <sheetFormatPr defaultColWidth="11.42578125" defaultRowHeight="15"/>
  <sheetData>
    <row r="3" spans="3:3">
      <c r="C3">
        <v>0.3</v>
      </c>
    </row>
    <row r="4" spans="3:3">
      <c r="C4">
        <v>0.42</v>
      </c>
    </row>
    <row r="24" spans="3:11">
      <c r="C24">
        <v>1</v>
      </c>
      <c r="H24" s="22" t="s">
        <v>105</v>
      </c>
    </row>
    <row r="25" spans="3:11">
      <c r="C25">
        <v>2</v>
      </c>
      <c r="H25" s="21" t="s">
        <v>106</v>
      </c>
      <c r="I25" s="17" t="s">
        <v>107</v>
      </c>
      <c r="J25" s="17" t="s">
        <v>108</v>
      </c>
      <c r="K25" t="s">
        <v>109</v>
      </c>
    </row>
    <row r="26" spans="3:11">
      <c r="C26">
        <v>3</v>
      </c>
      <c r="H26" s="17"/>
      <c r="I26" s="17" t="s">
        <v>110</v>
      </c>
      <c r="J26" s="17" t="s">
        <v>111</v>
      </c>
      <c r="K26" t="s">
        <v>112</v>
      </c>
    </row>
    <row r="27" spans="3:11">
      <c r="C27">
        <v>4</v>
      </c>
      <c r="H27" s="17"/>
      <c r="I27" s="17" t="s">
        <v>113</v>
      </c>
      <c r="J27" s="17" t="s">
        <v>114</v>
      </c>
      <c r="K27" t="s">
        <v>115</v>
      </c>
    </row>
    <row r="28" spans="3:11">
      <c r="H28" s="17" t="s">
        <v>116</v>
      </c>
      <c r="I28" s="17" t="s">
        <v>117</v>
      </c>
      <c r="J28" s="17" t="s">
        <v>118</v>
      </c>
      <c r="K28" t="s">
        <v>119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LUISA</dc:creator>
  <cp:keywords/>
  <dc:description/>
  <cp:lastModifiedBy>July Cortes</cp:lastModifiedBy>
  <cp:revision/>
  <dcterms:created xsi:type="dcterms:W3CDTF">2021-04-22T13:16:25Z</dcterms:created>
  <dcterms:modified xsi:type="dcterms:W3CDTF">2021-12-16T13:21:49Z</dcterms:modified>
  <cp:category/>
  <cp:contentStatus/>
</cp:coreProperties>
</file>